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330" windowHeight="4290"/>
  </bookViews>
  <sheets>
    <sheet name="Folha" sheetId="1" r:id="rId1"/>
    <sheet name="Empresa" sheetId="7" r:id="rId2"/>
  </sheets>
  <definedNames>
    <definedName name="_xlnm.Database">Folha!$A$1:$J$21</definedName>
  </definedNames>
  <calcPr calcId="125725" calcOnSave="0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"/>
  <c r="J21"/>
  <c r="J20"/>
  <c r="J19"/>
  <c r="J18"/>
  <c r="J17"/>
  <c r="J16"/>
  <c r="J15"/>
  <c r="J14"/>
  <c r="J13"/>
  <c r="J12"/>
  <c r="J11"/>
  <c r="J10"/>
  <c r="J9"/>
  <c r="J5"/>
  <c r="J8"/>
  <c r="J4"/>
  <c r="J7"/>
  <c r="J2"/>
  <c r="J3"/>
  <c r="J6"/>
</calcChain>
</file>

<file path=xl/sharedStrings.xml><?xml version="1.0" encoding="utf-8"?>
<sst xmlns="http://schemas.openxmlformats.org/spreadsheetml/2006/main" count="86" uniqueCount="54">
  <si>
    <t>Empresa</t>
  </si>
  <si>
    <t>REGINALDO</t>
  </si>
  <si>
    <t>NEY</t>
  </si>
  <si>
    <t>REGINA</t>
  </si>
  <si>
    <t>SÉRGIO</t>
  </si>
  <si>
    <t>MARCOS</t>
  </si>
  <si>
    <t>SIMONE</t>
  </si>
  <si>
    <t>NANCI</t>
  </si>
  <si>
    <t>INSS</t>
  </si>
  <si>
    <t>IR</t>
  </si>
  <si>
    <t>Sexo</t>
  </si>
  <si>
    <t>M</t>
  </si>
  <si>
    <t>F</t>
  </si>
  <si>
    <t>Matrícula</t>
  </si>
  <si>
    <t>Colaborador</t>
  </si>
  <si>
    <t>VT</t>
  </si>
  <si>
    <t>VR</t>
  </si>
  <si>
    <t>LÍQUIDO</t>
  </si>
  <si>
    <t>HSBC</t>
  </si>
  <si>
    <t>PEDRO</t>
  </si>
  <si>
    <t>BRADESCO</t>
  </si>
  <si>
    <t>SÔNIA</t>
  </si>
  <si>
    <t>KRAFT</t>
  </si>
  <si>
    <t>RONALDO</t>
  </si>
  <si>
    <t>VERA</t>
  </si>
  <si>
    <t>SIEMENS</t>
  </si>
  <si>
    <t>PETROBRÁS</t>
  </si>
  <si>
    <t>VOTORANTIM</t>
  </si>
  <si>
    <t>COPEL</t>
  </si>
  <si>
    <t>RENAULT</t>
  </si>
  <si>
    <t>MARIANA</t>
  </si>
  <si>
    <t>BRUTO</t>
  </si>
  <si>
    <t>RAFAEL</t>
  </si>
  <si>
    <t>MELISSA</t>
  </si>
  <si>
    <t>JOANA</t>
  </si>
  <si>
    <t>MÁRCIA</t>
  </si>
  <si>
    <t>ELISÂNGELA</t>
  </si>
  <si>
    <t>MARIANO</t>
  </si>
  <si>
    <t>AFONSO</t>
  </si>
  <si>
    <t>ANDRÉ</t>
  </si>
  <si>
    <t>GVT</t>
  </si>
  <si>
    <t>Empresa:</t>
  </si>
  <si>
    <t>FICHA DA EMPRESA</t>
  </si>
  <si>
    <t>Massa$:</t>
  </si>
  <si>
    <t>Nª Colaborador:</t>
  </si>
  <si>
    <t>Média</t>
  </si>
  <si>
    <t>Maior</t>
  </si>
  <si>
    <t>Quem?</t>
  </si>
  <si>
    <t>Menor</t>
  </si>
  <si>
    <t/>
  </si>
  <si>
    <t>Estatística de Salário</t>
  </si>
  <si>
    <t>Abaixo de 1.500,00</t>
  </si>
  <si>
    <t>Entre</t>
  </si>
  <si>
    <t>Acima de 5.000,00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</si>
</sst>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0,000"/>
  </numFmts>
  <fonts count="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2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43" fontId="2" fillId="0" borderId="0" xfId="1" applyFont="1" applyFill="1" applyBorder="1" applyAlignment="1"/>
    <xf numFmtId="43" fontId="2" fillId="0" borderId="0" xfId="0" applyNumberFormat="1" applyFont="1" applyFill="1" applyBorder="1" applyAlignment="1"/>
    <xf numFmtId="43" fontId="2" fillId="2" borderId="0" xfId="1" applyFont="1" applyFill="1" applyBorder="1" applyAlignment="1"/>
    <xf numFmtId="0" fontId="0" fillId="0" borderId="0" xfId="0" applyBorder="1"/>
    <xf numFmtId="0" fontId="5" fillId="0" borderId="0" xfId="0" applyFont="1"/>
    <xf numFmtId="43" fontId="5" fillId="0" borderId="0" xfId="1" applyFont="1"/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64" fontId="3" fillId="3" borderId="0" xfId="0" applyNumberFormat="1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Border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roundedCorners val="1"/>
  <c:chart>
    <c:plotArea>
      <c:layout>
        <c:manualLayout>
          <c:layoutTarget val="inner"/>
          <c:xMode val="edge"/>
          <c:yMode val="edge"/>
          <c:x val="0.15217445147776371"/>
          <c:y val="0.10116731517509726"/>
          <c:w val="0.79710426964542869"/>
          <c:h val="0.723735408560311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(Empresa!$A$9,Empresa!$A$6,Empresa!$A$7)</c:f>
              <c:strCache>
                <c:ptCount val="3"/>
                <c:pt idx="0">
                  <c:v>Menor</c:v>
                </c:pt>
                <c:pt idx="1">
                  <c:v>Média</c:v>
                </c:pt>
                <c:pt idx="2">
                  <c:v>Maior</c:v>
                </c:pt>
              </c:strCache>
            </c:strRef>
          </c:cat>
          <c:val>
            <c:numRef>
              <c:f>(Empresa!$B$9,Empresa!$B$6,Empresa!$B$7)</c:f>
              <c:numCache>
                <c:formatCode>_(* #,##0.00_);_(* \(#,##0.00\);_(* "-"??_);_(@_)</c:formatCode>
                <c:ptCount val="3"/>
                <c:pt idx="1">
                  <c:v>0</c:v>
                </c:pt>
              </c:numCache>
            </c:numRef>
          </c:val>
        </c:ser>
        <c:gapWidth val="5"/>
        <c:axId val="89189376"/>
        <c:axId val="91113344"/>
      </c:barChart>
      <c:catAx>
        <c:axId val="89189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91113344"/>
        <c:crosses val="autoZero"/>
        <c:auto val="1"/>
        <c:lblAlgn val="ctr"/>
        <c:lblOffset val="100"/>
        <c:tickLblSkip val="1"/>
        <c:tickMarkSkip val="1"/>
      </c:catAx>
      <c:valAx>
        <c:axId val="91113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* #,##0_);_(* \(#,##0\);_(* &quot;-&quot;_);_(@_)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918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89" l="0.78740157499999996" r="0.78740157499999996" t="0.98425196899999989" header="0.4921259850000001" footer="0.492125985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10</xdr:row>
      <xdr:rowOff>133350</xdr:rowOff>
    </xdr:from>
    <xdr:to>
      <xdr:col>2</xdr:col>
      <xdr:colOff>9525</xdr:colOff>
      <xdr:row>25</xdr:row>
      <xdr:rowOff>152400</xdr:rowOff>
    </xdr:to>
    <xdr:graphicFrame macro="">
      <xdr:nvGraphicFramePr>
        <xdr:cNvPr id="102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2" sqref="D2"/>
    </sheetView>
  </sheetViews>
  <sheetFormatPr defaultColWidth="9.85546875" defaultRowHeight="12.75"/>
  <cols>
    <col min="1" max="1" width="10.28515625" bestFit="1" customWidth="1"/>
    <col min="2" max="2" width="17.5703125" customWidth="1"/>
    <col min="3" max="3" width="17.5703125" bestFit="1" customWidth="1"/>
    <col min="4" max="4" width="6.140625" bestFit="1" customWidth="1"/>
    <col min="5" max="5" width="10.7109375" bestFit="1" customWidth="1"/>
    <col min="6" max="6" width="9.5703125" customWidth="1"/>
    <col min="7" max="7" width="12.7109375" bestFit="1" customWidth="1"/>
    <col min="8" max="8" width="9.7109375" bestFit="1" customWidth="1"/>
    <col min="9" max="9" width="9.28515625" bestFit="1" customWidth="1"/>
  </cols>
  <sheetData>
    <row r="1" spans="1:10" ht="15">
      <c r="A1" s="7" t="s">
        <v>13</v>
      </c>
      <c r="B1" s="7" t="s">
        <v>14</v>
      </c>
      <c r="C1" s="7" t="s">
        <v>0</v>
      </c>
      <c r="D1" s="7" t="s">
        <v>10</v>
      </c>
      <c r="E1" s="8" t="s">
        <v>31</v>
      </c>
      <c r="F1" s="7" t="s">
        <v>9</v>
      </c>
      <c r="G1" s="7" t="s">
        <v>8</v>
      </c>
      <c r="H1" s="8" t="s">
        <v>15</v>
      </c>
      <c r="I1" s="8" t="s">
        <v>16</v>
      </c>
      <c r="J1" s="8" t="s">
        <v>17</v>
      </c>
    </row>
    <row r="2" spans="1:10">
      <c r="A2" s="9">
        <v>50001</v>
      </c>
      <c r="B2" s="10" t="s">
        <v>1</v>
      </c>
      <c r="C2" s="10" t="s">
        <v>25</v>
      </c>
      <c r="D2" s="11" t="s">
        <v>11</v>
      </c>
      <c r="E2" s="3">
        <v>4300</v>
      </c>
      <c r="F2" s="1">
        <f>E2*20%</f>
        <v>860</v>
      </c>
      <c r="G2" s="1">
        <f>E2*11%</f>
        <v>473</v>
      </c>
      <c r="H2" s="1">
        <f>E2*6%</f>
        <v>258</v>
      </c>
      <c r="I2" s="1">
        <f>E2*3%</f>
        <v>129</v>
      </c>
      <c r="J2" s="2">
        <f t="shared" ref="J2:J7" si="0">E2-SUM(F2:I2)</f>
        <v>2580</v>
      </c>
    </row>
    <row r="3" spans="1:10">
      <c r="A3" s="9">
        <v>50002</v>
      </c>
      <c r="B3" s="10" t="s">
        <v>2</v>
      </c>
      <c r="C3" s="10" t="s">
        <v>26</v>
      </c>
      <c r="D3" s="11" t="s">
        <v>11</v>
      </c>
      <c r="E3" s="3">
        <v>2900</v>
      </c>
      <c r="F3" s="1">
        <f t="shared" ref="F3:F21" si="1">E3*20%</f>
        <v>580</v>
      </c>
      <c r="G3" s="1">
        <f t="shared" ref="G3:G21" si="2">E3*11%</f>
        <v>319</v>
      </c>
      <c r="H3" s="1">
        <f t="shared" ref="H3:H21" si="3">E3*6%</f>
        <v>174</v>
      </c>
      <c r="I3" s="1">
        <f t="shared" ref="I3:I21" si="4">E3*3%</f>
        <v>87</v>
      </c>
      <c r="J3" s="2">
        <f t="shared" si="0"/>
        <v>1740</v>
      </c>
    </row>
    <row r="4" spans="1:10">
      <c r="A4" s="9">
        <v>50003</v>
      </c>
      <c r="B4" s="10" t="s">
        <v>3</v>
      </c>
      <c r="C4" s="10" t="s">
        <v>25</v>
      </c>
      <c r="D4" s="11" t="s">
        <v>12</v>
      </c>
      <c r="E4" s="3">
        <v>2500</v>
      </c>
      <c r="F4" s="1">
        <f t="shared" si="1"/>
        <v>500</v>
      </c>
      <c r="G4" s="1">
        <f t="shared" si="2"/>
        <v>275</v>
      </c>
      <c r="H4" s="1">
        <f t="shared" si="3"/>
        <v>150</v>
      </c>
      <c r="I4" s="1">
        <f t="shared" si="4"/>
        <v>75</v>
      </c>
      <c r="J4" s="2">
        <f t="shared" si="0"/>
        <v>1500</v>
      </c>
    </row>
    <row r="5" spans="1:10">
      <c r="A5" s="9">
        <v>50004</v>
      </c>
      <c r="B5" s="10" t="s">
        <v>4</v>
      </c>
      <c r="C5" s="10" t="s">
        <v>27</v>
      </c>
      <c r="D5" s="11" t="s">
        <v>11</v>
      </c>
      <c r="E5" s="3">
        <v>1500</v>
      </c>
      <c r="F5" s="1">
        <f t="shared" si="1"/>
        <v>300</v>
      </c>
      <c r="G5" s="1">
        <f t="shared" si="2"/>
        <v>165</v>
      </c>
      <c r="H5" s="1">
        <f t="shared" si="3"/>
        <v>90</v>
      </c>
      <c r="I5" s="1">
        <f t="shared" si="4"/>
        <v>45</v>
      </c>
      <c r="J5" s="2">
        <f>E5-SUM(F5:I5)</f>
        <v>900</v>
      </c>
    </row>
    <row r="6" spans="1:10">
      <c r="A6" s="9">
        <v>50005</v>
      </c>
      <c r="B6" s="10" t="s">
        <v>5</v>
      </c>
      <c r="C6" s="10" t="s">
        <v>18</v>
      </c>
      <c r="D6" s="11" t="s">
        <v>11</v>
      </c>
      <c r="E6" s="3">
        <v>1500</v>
      </c>
      <c r="F6" s="1">
        <f t="shared" si="1"/>
        <v>300</v>
      </c>
      <c r="G6" s="1">
        <f t="shared" si="2"/>
        <v>165</v>
      </c>
      <c r="H6" s="1">
        <f t="shared" si="3"/>
        <v>90</v>
      </c>
      <c r="I6" s="1">
        <f t="shared" si="4"/>
        <v>45</v>
      </c>
      <c r="J6" s="2">
        <f t="shared" si="0"/>
        <v>900</v>
      </c>
    </row>
    <row r="7" spans="1:10">
      <c r="A7" s="9">
        <v>50006</v>
      </c>
      <c r="B7" s="10" t="s">
        <v>6</v>
      </c>
      <c r="C7" s="10" t="s">
        <v>28</v>
      </c>
      <c r="D7" s="11" t="s">
        <v>12</v>
      </c>
      <c r="E7" s="3">
        <v>1400</v>
      </c>
      <c r="F7" s="1">
        <f t="shared" si="1"/>
        <v>280</v>
      </c>
      <c r="G7" s="1">
        <f t="shared" si="2"/>
        <v>154</v>
      </c>
      <c r="H7" s="1">
        <f t="shared" si="3"/>
        <v>84</v>
      </c>
      <c r="I7" s="1">
        <f t="shared" si="4"/>
        <v>42</v>
      </c>
      <c r="J7" s="2">
        <f t="shared" si="0"/>
        <v>840</v>
      </c>
    </row>
    <row r="8" spans="1:10" s="4" customFormat="1">
      <c r="A8" s="9">
        <v>50007</v>
      </c>
      <c r="B8" s="10" t="s">
        <v>7</v>
      </c>
      <c r="C8" s="10" t="s">
        <v>29</v>
      </c>
      <c r="D8" s="11" t="s">
        <v>12</v>
      </c>
      <c r="E8" s="3">
        <v>1000</v>
      </c>
      <c r="F8" s="1">
        <f t="shared" si="1"/>
        <v>200</v>
      </c>
      <c r="G8" s="1">
        <f t="shared" si="2"/>
        <v>110</v>
      </c>
      <c r="H8" s="1">
        <f t="shared" si="3"/>
        <v>60</v>
      </c>
      <c r="I8" s="1">
        <f t="shared" si="4"/>
        <v>30</v>
      </c>
      <c r="J8" s="2">
        <f t="shared" ref="J8:J21" si="5">E8-SUM(F8:I8)</f>
        <v>600</v>
      </c>
    </row>
    <row r="9" spans="1:10">
      <c r="A9" s="9">
        <v>50008</v>
      </c>
      <c r="B9" s="10" t="s">
        <v>19</v>
      </c>
      <c r="C9" s="10" t="s">
        <v>20</v>
      </c>
      <c r="D9" s="11" t="s">
        <v>11</v>
      </c>
      <c r="E9" s="3">
        <v>1500</v>
      </c>
      <c r="F9" s="1">
        <f t="shared" si="1"/>
        <v>300</v>
      </c>
      <c r="G9" s="1">
        <f t="shared" si="2"/>
        <v>165</v>
      </c>
      <c r="H9" s="1">
        <f t="shared" si="3"/>
        <v>90</v>
      </c>
      <c r="I9" s="1">
        <f t="shared" si="4"/>
        <v>45</v>
      </c>
      <c r="J9" s="2">
        <f t="shared" si="5"/>
        <v>900</v>
      </c>
    </row>
    <row r="10" spans="1:10">
      <c r="A10" s="9">
        <v>50009</v>
      </c>
      <c r="B10" s="10" t="s">
        <v>21</v>
      </c>
      <c r="C10" s="10" t="s">
        <v>22</v>
      </c>
      <c r="D10" s="11" t="s">
        <v>12</v>
      </c>
      <c r="E10" s="3">
        <v>1800</v>
      </c>
      <c r="F10" s="1">
        <f t="shared" si="1"/>
        <v>360</v>
      </c>
      <c r="G10" s="1">
        <f t="shared" si="2"/>
        <v>198</v>
      </c>
      <c r="H10" s="1">
        <f t="shared" si="3"/>
        <v>108</v>
      </c>
      <c r="I10" s="1">
        <f t="shared" si="4"/>
        <v>54</v>
      </c>
      <c r="J10" s="2">
        <f t="shared" si="5"/>
        <v>1080</v>
      </c>
    </row>
    <row r="11" spans="1:10">
      <c r="A11" s="9">
        <v>50010</v>
      </c>
      <c r="B11" s="10" t="s">
        <v>23</v>
      </c>
      <c r="C11" s="10" t="s">
        <v>22</v>
      </c>
      <c r="D11" s="11" t="s">
        <v>11</v>
      </c>
      <c r="E11" s="3">
        <v>2500</v>
      </c>
      <c r="F11" s="1">
        <f t="shared" si="1"/>
        <v>500</v>
      </c>
      <c r="G11" s="1">
        <f t="shared" si="2"/>
        <v>275</v>
      </c>
      <c r="H11" s="1">
        <f t="shared" si="3"/>
        <v>150</v>
      </c>
      <c r="I11" s="1">
        <f t="shared" si="4"/>
        <v>75</v>
      </c>
      <c r="J11" s="2">
        <f t="shared" si="5"/>
        <v>1500</v>
      </c>
    </row>
    <row r="12" spans="1:10">
      <c r="A12" s="9">
        <v>50011</v>
      </c>
      <c r="B12" s="10" t="s">
        <v>24</v>
      </c>
      <c r="C12" s="10" t="s">
        <v>25</v>
      </c>
      <c r="D12" s="11" t="s">
        <v>12</v>
      </c>
      <c r="E12" s="3">
        <v>3500</v>
      </c>
      <c r="F12" s="1">
        <f t="shared" si="1"/>
        <v>700</v>
      </c>
      <c r="G12" s="1">
        <f t="shared" si="2"/>
        <v>385</v>
      </c>
      <c r="H12" s="1">
        <f t="shared" si="3"/>
        <v>210</v>
      </c>
      <c r="I12" s="1">
        <f t="shared" si="4"/>
        <v>105</v>
      </c>
      <c r="J12" s="2">
        <f t="shared" si="5"/>
        <v>2100</v>
      </c>
    </row>
    <row r="13" spans="1:10">
      <c r="A13" s="9">
        <v>50012</v>
      </c>
      <c r="B13" s="10" t="s">
        <v>30</v>
      </c>
      <c r="C13" s="10" t="s">
        <v>29</v>
      </c>
      <c r="D13" s="11" t="s">
        <v>12</v>
      </c>
      <c r="E13" s="3">
        <v>2600</v>
      </c>
      <c r="F13" s="1">
        <f t="shared" si="1"/>
        <v>520</v>
      </c>
      <c r="G13" s="1">
        <f t="shared" si="2"/>
        <v>286</v>
      </c>
      <c r="H13" s="1">
        <f t="shared" si="3"/>
        <v>156</v>
      </c>
      <c r="I13" s="1">
        <f t="shared" si="4"/>
        <v>78</v>
      </c>
      <c r="J13" s="2">
        <f t="shared" si="5"/>
        <v>1560</v>
      </c>
    </row>
    <row r="14" spans="1:10">
      <c r="A14" s="9">
        <v>50013</v>
      </c>
      <c r="B14" s="10" t="s">
        <v>32</v>
      </c>
      <c r="C14" s="10" t="s">
        <v>40</v>
      </c>
      <c r="D14" s="11" t="s">
        <v>11</v>
      </c>
      <c r="E14" s="3">
        <v>2680</v>
      </c>
      <c r="F14" s="1">
        <f t="shared" si="1"/>
        <v>536</v>
      </c>
      <c r="G14" s="1">
        <f t="shared" si="2"/>
        <v>294.8</v>
      </c>
      <c r="H14" s="1">
        <f t="shared" si="3"/>
        <v>160.79999999999998</v>
      </c>
      <c r="I14" s="1">
        <f t="shared" si="4"/>
        <v>80.399999999999991</v>
      </c>
      <c r="J14" s="2">
        <f t="shared" si="5"/>
        <v>1608</v>
      </c>
    </row>
    <row r="15" spans="1:10">
      <c r="A15" s="9">
        <v>50014</v>
      </c>
      <c r="B15" s="10" t="s">
        <v>33</v>
      </c>
      <c r="C15" s="10" t="s">
        <v>40</v>
      </c>
      <c r="D15" s="11" t="s">
        <v>12</v>
      </c>
      <c r="E15" s="3">
        <v>5600</v>
      </c>
      <c r="F15" s="1">
        <f t="shared" si="1"/>
        <v>1120</v>
      </c>
      <c r="G15" s="1">
        <f t="shared" si="2"/>
        <v>616</v>
      </c>
      <c r="H15" s="1">
        <f t="shared" si="3"/>
        <v>336</v>
      </c>
      <c r="I15" s="1">
        <f t="shared" si="4"/>
        <v>168</v>
      </c>
      <c r="J15" s="2">
        <f t="shared" si="5"/>
        <v>3360</v>
      </c>
    </row>
    <row r="16" spans="1:10">
      <c r="A16" s="9">
        <v>50015</v>
      </c>
      <c r="B16" s="10" t="s">
        <v>37</v>
      </c>
      <c r="C16" s="10" t="s">
        <v>40</v>
      </c>
      <c r="D16" s="11" t="s">
        <v>11</v>
      </c>
      <c r="E16" s="3">
        <v>5400</v>
      </c>
      <c r="F16" s="1">
        <f t="shared" si="1"/>
        <v>1080</v>
      </c>
      <c r="G16" s="1">
        <f t="shared" si="2"/>
        <v>594</v>
      </c>
      <c r="H16" s="1">
        <f t="shared" si="3"/>
        <v>324</v>
      </c>
      <c r="I16" s="1">
        <f t="shared" si="4"/>
        <v>162</v>
      </c>
      <c r="J16" s="2">
        <f t="shared" si="5"/>
        <v>3240</v>
      </c>
    </row>
    <row r="17" spans="1:10">
      <c r="A17" s="9">
        <v>50016</v>
      </c>
      <c r="B17" s="10" t="s">
        <v>34</v>
      </c>
      <c r="C17" s="10" t="s">
        <v>22</v>
      </c>
      <c r="D17" s="11" t="s">
        <v>12</v>
      </c>
      <c r="E17" s="3">
        <v>2500</v>
      </c>
      <c r="F17" s="1">
        <f t="shared" si="1"/>
        <v>500</v>
      </c>
      <c r="G17" s="1">
        <f t="shared" si="2"/>
        <v>275</v>
      </c>
      <c r="H17" s="1">
        <f t="shared" si="3"/>
        <v>150</v>
      </c>
      <c r="I17" s="1">
        <f t="shared" si="4"/>
        <v>75</v>
      </c>
      <c r="J17" s="2">
        <f t="shared" si="5"/>
        <v>1500</v>
      </c>
    </row>
    <row r="18" spans="1:10">
      <c r="A18" s="9">
        <v>50017</v>
      </c>
      <c r="B18" s="10" t="s">
        <v>38</v>
      </c>
      <c r="C18" s="10" t="s">
        <v>29</v>
      </c>
      <c r="D18" s="11" t="s">
        <v>11</v>
      </c>
      <c r="E18" s="3">
        <v>3600</v>
      </c>
      <c r="F18" s="1">
        <f t="shared" si="1"/>
        <v>720</v>
      </c>
      <c r="G18" s="1">
        <f t="shared" si="2"/>
        <v>396</v>
      </c>
      <c r="H18" s="1">
        <f t="shared" si="3"/>
        <v>216</v>
      </c>
      <c r="I18" s="1">
        <f t="shared" si="4"/>
        <v>108</v>
      </c>
      <c r="J18" s="2">
        <f t="shared" si="5"/>
        <v>2160</v>
      </c>
    </row>
    <row r="19" spans="1:10">
      <c r="A19" s="9">
        <v>50018</v>
      </c>
      <c r="B19" s="10" t="s">
        <v>35</v>
      </c>
      <c r="C19" s="10" t="s">
        <v>29</v>
      </c>
      <c r="D19" s="11" t="s">
        <v>12</v>
      </c>
      <c r="E19" s="3">
        <v>3800</v>
      </c>
      <c r="F19" s="1">
        <f t="shared" si="1"/>
        <v>760</v>
      </c>
      <c r="G19" s="1">
        <f t="shared" si="2"/>
        <v>418</v>
      </c>
      <c r="H19" s="1">
        <f t="shared" si="3"/>
        <v>228</v>
      </c>
      <c r="I19" s="1">
        <f t="shared" si="4"/>
        <v>114</v>
      </c>
      <c r="J19" s="2">
        <f t="shared" si="5"/>
        <v>2280</v>
      </c>
    </row>
    <row r="20" spans="1:10">
      <c r="A20" s="9">
        <v>50019</v>
      </c>
      <c r="B20" s="10" t="s">
        <v>39</v>
      </c>
      <c r="C20" s="10" t="s">
        <v>22</v>
      </c>
      <c r="D20" s="11" t="s">
        <v>11</v>
      </c>
      <c r="E20" s="3">
        <v>1750</v>
      </c>
      <c r="F20" s="1">
        <f t="shared" si="1"/>
        <v>350</v>
      </c>
      <c r="G20" s="1">
        <f t="shared" si="2"/>
        <v>192.5</v>
      </c>
      <c r="H20" s="1">
        <f t="shared" si="3"/>
        <v>105</v>
      </c>
      <c r="I20" s="1">
        <f t="shared" si="4"/>
        <v>52.5</v>
      </c>
      <c r="J20" s="2">
        <f t="shared" si="5"/>
        <v>1050</v>
      </c>
    </row>
    <row r="21" spans="1:10">
      <c r="A21" s="9">
        <v>50020</v>
      </c>
      <c r="B21" s="10" t="s">
        <v>36</v>
      </c>
      <c r="C21" s="10" t="s">
        <v>26</v>
      </c>
      <c r="D21" s="11" t="s">
        <v>12</v>
      </c>
      <c r="E21" s="3">
        <v>6500</v>
      </c>
      <c r="F21" s="1">
        <f t="shared" si="1"/>
        <v>1300</v>
      </c>
      <c r="G21" s="1">
        <f t="shared" si="2"/>
        <v>715</v>
      </c>
      <c r="H21" s="1">
        <f t="shared" si="3"/>
        <v>390</v>
      </c>
      <c r="I21" s="1">
        <f t="shared" si="4"/>
        <v>195</v>
      </c>
      <c r="J21" s="2">
        <f t="shared" si="5"/>
        <v>3900</v>
      </c>
    </row>
  </sheetData>
  <phoneticPr fontId="0" type="noConversion"/>
  <printOptions horizontalCentered="1" verticalCentered="1" headings="1" gridLines="1" gridLinesSet="0"/>
  <pageMargins left="0.57999999999999996" right="0.78740157480314965" top="1.1499999999999999" bottom="0.98425196850393704" header="0.65" footer="0.51181102362204722"/>
  <pageSetup orientation="landscape" horizontalDpi="300" verticalDpi="300" r:id="rId1"/>
  <headerFooter alignWithMargins="0">
    <oddHeader xml:space="preserve">&amp;L&amp;"Arial,Negrito"&amp;18
       FOLHA DE SALÁRIOS
       &amp;D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C3" sqref="C3"/>
    </sheetView>
  </sheetViews>
  <sheetFormatPr defaultRowHeight="12.75"/>
  <cols>
    <col min="1" max="1" width="22.5703125" customWidth="1"/>
    <col min="2" max="2" width="17" customWidth="1"/>
    <col min="3" max="3" width="3.28515625" customWidth="1"/>
  </cols>
  <sheetData>
    <row r="1" spans="1:2">
      <c r="A1" s="13" t="s">
        <v>42</v>
      </c>
      <c r="B1" s="13"/>
    </row>
    <row r="3" spans="1:2">
      <c r="A3" s="5" t="s">
        <v>41</v>
      </c>
      <c r="B3" s="12" t="s">
        <v>22</v>
      </c>
    </row>
    <row r="4" spans="1:2">
      <c r="A4" s="5" t="s">
        <v>43</v>
      </c>
      <c r="B4" s="6"/>
    </row>
    <row r="5" spans="1:2">
      <c r="A5" s="5" t="s">
        <v>44</v>
      </c>
      <c r="B5" s="5"/>
    </row>
    <row r="6" spans="1:2">
      <c r="A6" s="5" t="s">
        <v>45</v>
      </c>
      <c r="B6" s="6" t="s">
        <v>49</v>
      </c>
    </row>
    <row r="7" spans="1:2">
      <c r="A7" s="5" t="s">
        <v>46</v>
      </c>
      <c r="B7" s="6"/>
    </row>
    <row r="8" spans="1:2">
      <c r="A8" s="5" t="s">
        <v>47</v>
      </c>
      <c r="B8" s="5"/>
    </row>
    <row r="9" spans="1:2">
      <c r="A9" s="5" t="s">
        <v>48</v>
      </c>
      <c r="B9" s="6"/>
    </row>
    <row r="10" spans="1:2">
      <c r="A10" s="5" t="s">
        <v>47</v>
      </c>
      <c r="B10" s="6" t="s">
        <v>49</v>
      </c>
    </row>
    <row r="12" spans="1:2">
      <c r="A12" s="13" t="s">
        <v>50</v>
      </c>
      <c r="B12" s="13"/>
    </row>
    <row r="13" spans="1:2">
      <c r="A13" s="14" t="s">
        <v>51</v>
      </c>
    </row>
    <row r="14" spans="1:2">
      <c r="A14" s="14" t="s">
        <v>52</v>
      </c>
    </row>
    <row r="15" spans="1:2">
      <c r="A15" s="14" t="s">
        <v>53</v>
      </c>
    </row>
  </sheetData>
  <mergeCells count="2">
    <mergeCell ref="A1:B1"/>
    <mergeCell ref="A12:B12"/>
  </mergeCells>
  <phoneticPr fontId="4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Folha</vt:lpstr>
      <vt:lpstr>Empresa</vt:lpstr>
      <vt:lpstr>Banco_de_dados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titol</cp:lastModifiedBy>
  <dcterms:created xsi:type="dcterms:W3CDTF">2009-10-23T11:57:59Z</dcterms:created>
  <dcterms:modified xsi:type="dcterms:W3CDTF">2009-10-24T12:48:59Z</dcterms:modified>
</cp:coreProperties>
</file>