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c6ef742a5828e94/Área de Trabalho/"/>
    </mc:Choice>
  </mc:AlternateContent>
  <xr:revisionPtr revIDLastSave="0" documentId="8_{D31A2EFA-1AB9-4CA1-AF12-FC44BE82446E}" xr6:coauthVersionLast="47" xr6:coauthVersionMax="47" xr10:uidLastSave="{00000000-0000-0000-0000-000000000000}"/>
  <bookViews>
    <workbookView xWindow="-108" yWindow="-108" windowWidth="23256" windowHeight="12456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<sst xmlns="http://schemas.openxmlformats.org/spreadsheetml/2006/main" count="69" uniqueCount="9">
  <si>
    <t>GRUPO</t>
  </si>
  <si>
    <t>TUSS</t>
  </si>
  <si>
    <t>NOMENCLATURA</t>
  </si>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</sst>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8" fontId="5" fillId="2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8" xfId="0" applyNumberFormat="1" applyFont="1" applyFill="1" applyBorder="1" applyAlignment="1">
      <alignment horizontal="center" vertical="center" wrapText="1"/>
    </xf>
    <xf numFmtId="8" fontId="5" fillId="2" borderId="17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8" fontId="5" fillId="2" borderId="2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14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file:///C:\Users\L195\Desktop\JOINVILLE\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N16" sqref="N16"/>
    </sheetView>
  </sheetViews>
  <sheetFormatPr defaultRowHeight="14.4" x14ac:dyDescent="0.3"/>
  <cols>
    <col min="2" max="2" width="26.109375" customWidth="1"/>
    <col min="8" max="8" width="23.5546875" customWidth="1"/>
    <col min="9" max="9" width="11.6640625" customWidth="1"/>
  </cols>
  <sheetData>
    <row r="1" spans="1:9" ht="15" thickBot="1" x14ac:dyDescent="0.35">
      <c r="A1" s="11" t="s">
        <v>0</v>
      </c>
      <c r="B1" s="12"/>
      <c r="C1" s="7" t="s">
        <v>1</v>
      </c>
      <c r="D1" s="13" t="s">
        <v>2</v>
      </c>
      <c r="E1" s="13"/>
      <c r="F1" s="13"/>
      <c r="G1" s="13"/>
      <c r="H1" s="13"/>
      <c r="I1" s="8" t="s">
        <v>3</v>
      </c>
    </row>
    <row r="2" spans="1:9" ht="15.6" thickTop="1" thickBot="1" x14ac:dyDescent="0.35">
      <c r="A2" s="14" t="str">
        <f>IFERROR(IF($C$8="Dental Uni",VLOOKUP(C2,'[1]Tabela Dental'!A:D,2,FALSE),VLOOKUP(C2,'[1]Tabela life'!$A$2:$F$223,2,0)),"-")</f>
        <v>Urgência e Emergência</v>
      </c>
      <c r="B2" s="15"/>
      <c r="C2" s="1">
        <v>81000049</v>
      </c>
      <c r="D2" s="16" t="str">
        <f>IFERROR(IF($C$8="Dental Uni",VLOOKUP(C2,'[1]Tabela Dental'!A:D,3,FALSE),VLOOKUP(C2,'[1]Tabela life'!$A$2:$F$223,4,0)),"-")</f>
        <v>consulta odontologica de urgencia</v>
      </c>
      <c r="E2" s="17"/>
      <c r="F2" s="17"/>
      <c r="G2" s="17"/>
      <c r="H2" s="18"/>
      <c r="I2" s="3">
        <v>250</v>
      </c>
    </row>
    <row r="3" spans="1:9" ht="15" thickBot="1" x14ac:dyDescent="0.35">
      <c r="A3" s="19" t="str">
        <f>IFERROR(IF($C$8="Dental Uni",VLOOKUP(C3,'[1]Tabela Dental'!A:D,2,FALSE),VLOOKUP(C3,'[1]Tabela life'!$A$2:$F$223,2,0)),"-")</f>
        <v>Urgência e Emergência</v>
      </c>
      <c r="B3" s="20"/>
      <c r="C3" s="2">
        <v>81000057</v>
      </c>
      <c r="D3" s="21" t="str">
        <f>IFERROR(IF($C$8="Dental Uni",VLOOKUP(C3,'[1]Tabela Dental'!A:D,3,FALSE),VLOOKUP(C3,'[1]Tabela life'!$A$2:$F$223,4,0)),"-")</f>
        <v>consulta odontologica de urgencia 24hs</v>
      </c>
      <c r="E3" s="22"/>
      <c r="F3" s="22"/>
      <c r="G3" s="22"/>
      <c r="H3" s="23"/>
      <c r="I3" s="4"/>
    </row>
    <row r="4" spans="1:9" ht="15" thickBot="1" x14ac:dyDescent="0.35">
      <c r="A4" s="19" t="str">
        <f>IFERROR(IF($C$8="Dental Uni",VLOOKUP(C4,'[1]Tabela Dental'!A:D,2,FALSE),VLOOKUP(C4,'[1]Tabela life'!$A$2:$F$223,2,0)),"-")</f>
        <v>Urgência e Emergência</v>
      </c>
      <c r="B4" s="20"/>
      <c r="C4" s="2">
        <v>85100048</v>
      </c>
      <c r="D4" s="21" t="str">
        <f>IFERROR(IF($C$8="Dental Uni",VLOOKUP(C4,'[1]Tabela Dental'!A:D,3,FALSE),VLOOKUP(C4,'[1]Tabela life'!$A$2:$F$223,4,0)),"-")</f>
        <v>colagem de fragmentos dentários</v>
      </c>
      <c r="E4" s="22"/>
      <c r="F4" s="22"/>
      <c r="G4" s="22"/>
      <c r="H4" s="23"/>
      <c r="I4" s="4">
        <v>100</v>
      </c>
    </row>
    <row r="5" spans="1:9" ht="27.75" customHeight="1" thickBot="1" x14ac:dyDescent="0.35">
      <c r="A5" s="19" t="str">
        <f>IFERROR(IF($C$8="Dental Uni",VLOOKUP(C5,'[1]Tabela Dental'!A:D,2,FALSE),VLOOKUP(C5,'[1]Tabela life'!$A$2:$F$223,2,0)),"-")</f>
        <v>Urgência e Emergência</v>
      </c>
      <c r="B5" s="20"/>
      <c r="C5" s="2">
        <v>82000468</v>
      </c>
      <c r="D5" s="21" t="str">
        <f>IFERROR(IF($C$8="Dental Uni",VLOOKUP(C5,'[1]Tabela Dental'!A:D,3,FALSE),VLOOKUP(C5,'[1]Tabela life'!$A$2:$F$223,4,0)),"-")</f>
        <v>controle de hemorragia com aplicação de agente hemostático em região buco-maxilo-facial</v>
      </c>
      <c r="E5" s="22"/>
      <c r="F5" s="22"/>
      <c r="G5" s="22"/>
      <c r="H5" s="23"/>
      <c r="I5" s="4"/>
    </row>
    <row r="6" spans="1:9" ht="26.25" customHeight="1" thickBot="1" x14ac:dyDescent="0.35">
      <c r="A6" s="19" t="str">
        <f>IFERROR(IF($C$8="Dental Uni",VLOOKUP(C6,'[1]Tabela Dental'!A:D,2,FALSE),VLOOKUP(C6,'[1]Tabela life'!$A$2:$F$223,2,0)),"-")</f>
        <v>Urgência e Emergência</v>
      </c>
      <c r="B6" s="20"/>
      <c r="C6" s="2">
        <v>82000484</v>
      </c>
      <c r="D6" s="21" t="str">
        <f>IFERROR(IF($C$8="Dental Uni",VLOOKUP(C6,'[1]Tabela Dental'!A:D,3,FALSE),VLOOKUP(C6,'[1]Tabela life'!$A$2:$F$223,4,0)),"-")</f>
        <v>controle de hemorragia sem aplicação de agente hemostático em região buco-maxilo-facial</v>
      </c>
      <c r="E6" s="22"/>
      <c r="F6" s="22"/>
      <c r="G6" s="22"/>
      <c r="H6" s="23"/>
      <c r="I6" s="4"/>
    </row>
    <row r="7" spans="1:9" ht="15" thickBot="1" x14ac:dyDescent="0.35">
      <c r="A7" s="19" t="str">
        <f>IFERROR(IF($C$8="Dental Uni",VLOOKUP(C7,'[1]Tabela Dental'!A:D,2,FALSE),VLOOKUP(C7,'[1]Tabela life'!$A$2:$F$223,2,0)),"-")</f>
        <v>Urgência e Emergência</v>
      </c>
      <c r="B7" s="20"/>
      <c r="C7" s="2">
        <v>85100056</v>
      </c>
      <c r="D7" s="21" t="str">
        <f>IFERROR(IF($C$8="Dental Uni",VLOOKUP(C7,'[1]Tabela Dental'!A:D,3,FALSE),VLOOKUP(C7,'[1]Tabela life'!$A$2:$F$223,4,0)),"-")</f>
        <v>curativo de demora em endodontia</v>
      </c>
      <c r="E7" s="22"/>
      <c r="F7" s="22"/>
      <c r="G7" s="22"/>
      <c r="H7" s="23"/>
      <c r="I7" s="4">
        <v>50</v>
      </c>
    </row>
    <row r="8" spans="1:9" ht="15" thickBot="1" x14ac:dyDescent="0.35">
      <c r="A8" s="19" t="str">
        <f>IFERROR(IF($C$8="Dental Uni",VLOOKUP(C8,'[1]Tabela Dental'!A:D,2,FALSE),VLOOKUP(C8,'[1]Tabela life'!$A$2:$F$223,2,0)),"-")</f>
        <v>Urgência e Emergência</v>
      </c>
      <c r="B8" s="20"/>
      <c r="C8" s="2">
        <v>85300020</v>
      </c>
      <c r="D8" s="21" t="str">
        <f>IFERROR(IF($C$8="Dental Uni",VLOOKUP(C8,'[1]Tabela Dental'!A:D,3,FALSE),VLOOKUP(C8,'[1]Tabela life'!$A$2:$F$223,4,0)),"-")</f>
        <v>imobilização dentária em dentes permanentes</v>
      </c>
      <c r="E8" s="22"/>
      <c r="F8" s="22"/>
      <c r="G8" s="22"/>
      <c r="H8" s="23"/>
      <c r="I8" s="4">
        <v>100</v>
      </c>
    </row>
    <row r="9" spans="1:9" ht="15" thickBot="1" x14ac:dyDescent="0.35">
      <c r="A9" s="19" t="str">
        <f>IFERROR(IF($C$8="Dental Uni",VLOOKUP(C9,'[1]Tabela Dental'!A:D,2,FALSE),VLOOKUP(C9,'[1]Tabela life'!$A$2:$F$223,2,0)),"-")</f>
        <v>Urgência e Emergência</v>
      </c>
      <c r="B9" s="20"/>
      <c r="C9" s="2">
        <v>85000787</v>
      </c>
      <c r="D9" s="21" t="str">
        <f>IFERROR(IF($C$8="Dental Uni",VLOOKUP(C9,'[1]Tabela Dental'!A:D,3,FALSE),VLOOKUP(C9,'[1]Tabela life'!$A$2:$F$223,4,0)),"-")</f>
        <v>imobilização dentária em dentes decíduos</v>
      </c>
      <c r="E9" s="22"/>
      <c r="F9" s="22"/>
      <c r="G9" s="22"/>
      <c r="H9" s="23"/>
      <c r="I9" s="4">
        <v>100</v>
      </c>
    </row>
    <row r="10" spans="1:9" ht="26.25" customHeight="1" thickBot="1" x14ac:dyDescent="0.35">
      <c r="A10" s="19" t="str">
        <f>IFERROR(IF($C$8="Dental Uni",VLOOKUP(C10,'[1]Tabela Dental'!A:D,2,FALSE),VLOOKUP(C10,'[1]Tabela life'!$A$2:$F$223,2,0)),"-")</f>
        <v>Urgência e Emergência</v>
      </c>
      <c r="B10" s="20"/>
      <c r="C10" s="2">
        <v>82001022</v>
      </c>
      <c r="D10" s="21" t="str">
        <f>IFERROR(IF($C$8="Dental Uni",VLOOKUP(C10,'[1]Tabela Dental'!A:D,3,FALSE),VLOOKUP(C10,'[1]Tabela life'!$A$2:$F$223,4,0)),"-")</f>
        <v>incisão e drenagem extra-oral de abscesso, hematoma e/ou flegmão da região buco-maxilo-facial</v>
      </c>
      <c r="E10" s="22"/>
      <c r="F10" s="22"/>
      <c r="G10" s="22"/>
      <c r="H10" s="23"/>
      <c r="I10" s="4"/>
    </row>
    <row r="11" spans="1:9" ht="33" customHeight="1" thickBot="1" x14ac:dyDescent="0.35">
      <c r="A11" s="19" t="str">
        <f>IFERROR(IF($C$8="Dental Uni",VLOOKUP(C11,'[1]Tabela Dental'!A:D,2,FALSE),VLOOKUP(C11,'[1]Tabela life'!$A$2:$F$223,2,0)),"-")</f>
        <v>Urgência e Emergência</v>
      </c>
      <c r="B11" s="20"/>
      <c r="C11" s="2">
        <v>82001030</v>
      </c>
      <c r="D11" s="21" t="str">
        <f>IFERROR(IF($C$8="Dental Uni",VLOOKUP(C11,'[1]Tabela Dental'!A:D,3,FALSE),VLOOKUP(C11,'[1]Tabela life'!$A$2:$F$223,4,0)),"-")</f>
        <v>incisão e drenagem intra-oral de abscesso, hematoma e/ou flegmão da região buco-maxilo-facial</v>
      </c>
      <c r="E11" s="22"/>
      <c r="F11" s="22"/>
      <c r="G11" s="22"/>
      <c r="H11" s="23"/>
      <c r="I11" s="4">
        <v>150</v>
      </c>
    </row>
    <row r="12" spans="1:9" ht="15" thickBot="1" x14ac:dyDescent="0.35">
      <c r="A12" s="19" t="str">
        <f>IFERROR(IF($C$8="Dental Uni",VLOOKUP(C12,'[1]Tabela Dental'!A:D,2,FALSE),VLOOKUP(C12,'[1]Tabela life'!$A$2:$F$223,2,0)),"-")</f>
        <v>Urgência e Emergência</v>
      </c>
      <c r="B12" s="20"/>
      <c r="C12" s="2">
        <v>85400467</v>
      </c>
      <c r="D12" s="21" t="str">
        <f>IFERROR(IF($C$8="Dental Uni",VLOOKUP(C12,'[1]Tabela Dental'!A:D,3,FALSE),VLOOKUP(C12,'[1]Tabela life'!$A$2:$F$223,4,0)),"-")</f>
        <v>recimentação de trabalho protético</v>
      </c>
      <c r="E12" s="22"/>
      <c r="F12" s="22"/>
      <c r="G12" s="22"/>
      <c r="H12" s="23"/>
      <c r="I12" s="4">
        <v>250</v>
      </c>
    </row>
    <row r="13" spans="1:9" ht="15" thickBot="1" x14ac:dyDescent="0.35">
      <c r="A13" s="19" t="str">
        <f>IFERROR(IF($C$8="Dental Uni",VLOOKUP(C13,'[1]Tabela Dental'!A:D,2,FALSE),VLOOKUP(C13,'[1]Tabela life'!$A$2:$F$223,2,0)),"-")</f>
        <v>Urgência e Emergência</v>
      </c>
      <c r="B13" s="20"/>
      <c r="C13" s="2">
        <v>82001197</v>
      </c>
      <c r="D13" s="21" t="str">
        <f>IFERROR(IF($C$8="Dental Uni",VLOOKUP(C13,'[1]Tabela Dental'!A:D,3,FALSE),VLOOKUP(C13,'[1]Tabela life'!$A$2:$F$223,4,0)),"-")</f>
        <v>redução simples de luxação de articulação têmporo-mandibular (atm)</v>
      </c>
      <c r="E13" s="22"/>
      <c r="F13" s="22"/>
      <c r="G13" s="22"/>
      <c r="H13" s="23"/>
      <c r="I13" s="4"/>
    </row>
    <row r="14" spans="1:9" ht="15" thickBot="1" x14ac:dyDescent="0.35">
      <c r="A14" s="19" t="str">
        <f>IFERROR(IF($C$8="Dental Uni",VLOOKUP(C14,'[1]Tabela Dental'!A:D,2,FALSE),VLOOKUP(C14,'[1]Tabela life'!$A$2:$F$223,2,0)),"-")</f>
        <v>Urgência e Emergência</v>
      </c>
      <c r="B14" s="20"/>
      <c r="C14" s="2">
        <v>82001251</v>
      </c>
      <c r="D14" s="21" t="str">
        <f>IFERROR(IF($C$8="Dental Uni",VLOOKUP(C14,'[1]Tabela Dental'!A:D,3,FALSE),VLOOKUP(C14,'[1]Tabela life'!$A$2:$F$223,4,0)),"-")</f>
        <v>reimplante de dente com contenção</v>
      </c>
      <c r="E14" s="22"/>
      <c r="F14" s="22"/>
      <c r="G14" s="22"/>
      <c r="H14" s="23"/>
      <c r="I14" s="4"/>
    </row>
    <row r="15" spans="1:9" ht="15" thickBot="1" x14ac:dyDescent="0.35">
      <c r="A15" s="19" t="str">
        <f>IFERROR(IF($C$8="Dental Uni",VLOOKUP(C15,'[1]Tabela Dental'!A:D,2,FALSE),VLOOKUP(C15,'[1]Tabela life'!$A$2:$F$223,2,0)),"-")</f>
        <v>Urgência e Emergência</v>
      </c>
      <c r="B15" s="20"/>
      <c r="C15" s="2">
        <v>85300063</v>
      </c>
      <c r="D15" s="21" t="str">
        <f>IFERROR(IF($C$8="Dental Uni",VLOOKUP(C15,'[1]Tabela Dental'!A:D,3,FALSE),VLOOKUP(C15,'[1]Tabela life'!$A$2:$F$223,4,0)),"-")</f>
        <v>tratamento de abscesso periodontal agudo</v>
      </c>
      <c r="E15" s="22"/>
      <c r="F15" s="22"/>
      <c r="G15" s="22"/>
      <c r="H15" s="23"/>
      <c r="I15" s="4">
        <v>250</v>
      </c>
    </row>
    <row r="16" spans="1:9" ht="15" thickBot="1" x14ac:dyDescent="0.35">
      <c r="A16" s="19" t="str">
        <f>IFERROR(IF($C$8="Dental Uni",VLOOKUP(C16,'[1]Tabela Dental'!A:D,2,FALSE),VLOOKUP(C16,'[1]Tabela life'!$A$2:$F$223,2,0)),"-")</f>
        <v>Urgência e Emergência</v>
      </c>
      <c r="B16" s="20"/>
      <c r="C16" s="2">
        <v>82001650</v>
      </c>
      <c r="D16" s="21" t="str">
        <f>IFERROR(IF($C$8="Dental Uni",VLOOKUP(C16,'[1]Tabela Dental'!A:D,3,FALSE),VLOOKUP(C16,'[1]Tabela life'!$A$2:$F$223,4,0)),"-")</f>
        <v>tratamento de alveolite</v>
      </c>
      <c r="E16" s="22"/>
      <c r="F16" s="22"/>
      <c r="G16" s="22"/>
      <c r="H16" s="23"/>
      <c r="I16" s="4"/>
    </row>
    <row r="17" spans="1:9" ht="15" thickBot="1" x14ac:dyDescent="0.35">
      <c r="A17" s="19" t="str">
        <f>IFERROR(IF($C$8="Dental Uni",VLOOKUP(C17,'[1]Tabela Dental'!A:D,2,FALSE),VLOOKUP(C17,'[1]Tabela life'!$A$2:$F$223,2,0)),"-")</f>
        <v>Urgência e Emergência</v>
      </c>
      <c r="B17" s="20"/>
      <c r="C17" s="2">
        <v>85300080</v>
      </c>
      <c r="D17" s="21" t="str">
        <f>IFERROR(IF($C$8="Dental Uni",VLOOKUP(C17,'[1]Tabela Dental'!A:D,3,FALSE),VLOOKUP(C17,'[1]Tabela life'!$A$2:$F$223,4,0)),"-")</f>
        <v>tratamento de pericoronarite</v>
      </c>
      <c r="E17" s="22"/>
      <c r="F17" s="22"/>
      <c r="G17" s="22"/>
      <c r="H17" s="23"/>
      <c r="I17" s="4"/>
    </row>
    <row r="18" spans="1:9" ht="15" customHeight="1" thickBot="1" x14ac:dyDescent="0.35">
      <c r="A18" s="19" t="str">
        <f>IFERROR(IF($C$8="Dental Uni",VLOOKUP(C18,'[1]Tabela Dental'!A:D,2,FALSE),VLOOKUP(C18,'[1]Tabela life'!$A$2:$F$223,2,0)),"-")</f>
        <v>Urgência e Emergência</v>
      </c>
      <c r="B18" s="20"/>
      <c r="C18" s="2">
        <v>85200034</v>
      </c>
      <c r="D18" s="21" t="str">
        <f>IFERROR(IF($C$8="Dental Uni",VLOOKUP(C18,'[1]Tabela Dental'!A:D,3,FALSE),VLOOKUP(C18,'[1]Tabela life'!$A$2:$F$223,4,0)),"-")</f>
        <v>tratamento em odontalgia aguda</v>
      </c>
      <c r="E18" s="22"/>
      <c r="F18" s="22"/>
      <c r="G18" s="22"/>
      <c r="H18" s="23"/>
      <c r="I18" s="4">
        <v>250</v>
      </c>
    </row>
    <row r="19" spans="1:9" ht="14.25" hidden="1" customHeight="1" thickBot="1" x14ac:dyDescent="0.35">
      <c r="A19" s="19" t="str">
        <f>IFERROR(IF($C$8="Dental Uni",VLOOKUP(C19,'[1]Tabela Dental'!A:D,2,FALSE),VLOOKUP(C19,'[1]Tabela life'!$A$2:$F$223,2,0)),"-")</f>
        <v>-</v>
      </c>
      <c r="B19" s="20"/>
      <c r="C19" s="2"/>
      <c r="D19" s="21" t="str">
        <f>IFERROR(IF($C$8="Dental Uni",VLOOKUP(C19,'[1]Tabela Dental'!A:D,3,FALSE),VLOOKUP(C19,'[1]Tabela life'!$A$2:$F$223,4,0)),"-")</f>
        <v>-</v>
      </c>
      <c r="E19" s="22"/>
      <c r="F19" s="22"/>
      <c r="G19" s="22"/>
      <c r="H19" s="23"/>
      <c r="I19" s="4"/>
    </row>
    <row r="20" spans="1:9" ht="15" hidden="1" thickBot="1" x14ac:dyDescent="0.35">
      <c r="A20" s="19" t="str">
        <f>IFERROR(IF($C$8="Dental Uni",VLOOKUP(C20,'[1]Tabela Dental'!A:D,2,FALSE),VLOOKUP(C20,'[1]Tabela life'!$A$2:$F$223,2,0)),"-")</f>
        <v>-</v>
      </c>
      <c r="B20" s="20"/>
      <c r="C20" s="2"/>
      <c r="D20" s="21" t="str">
        <f>IFERROR(IF($C$8="Dental Uni",VLOOKUP(C20,'[1]Tabela Dental'!A:D,3,FALSE),VLOOKUP(C20,'[1]Tabela life'!$A$2:$F$223,4,0)),"-")</f>
        <v>-</v>
      </c>
      <c r="E20" s="22"/>
      <c r="F20" s="22"/>
      <c r="G20" s="22"/>
      <c r="H20" s="23"/>
      <c r="I20" s="4"/>
    </row>
    <row r="21" spans="1:9" ht="15" hidden="1" thickBot="1" x14ac:dyDescent="0.35">
      <c r="A21" s="19" t="str">
        <f>IFERROR(IF($C$8="Dental Uni",VLOOKUP(C21,'[1]Tabela Dental'!A:D,2,FALSE),VLOOKUP(C21,'[1]Tabela life'!$A$2:$F$223,2,0)),"-")</f>
        <v>-</v>
      </c>
      <c r="B21" s="20"/>
      <c r="C21" s="2"/>
      <c r="D21" s="21" t="str">
        <f>IFERROR(IF($C$8="Dental Uni",VLOOKUP(C21,'[1]Tabela Dental'!A:D,3,FALSE),VLOOKUP(C21,'[1]Tabela life'!$A$2:$F$223,4,0)),"-")</f>
        <v>-</v>
      </c>
      <c r="E21" s="22"/>
      <c r="F21" s="22"/>
      <c r="G21" s="22"/>
      <c r="H21" s="23"/>
      <c r="I21" s="4"/>
    </row>
    <row r="22" spans="1:9" ht="15" hidden="1" thickBot="1" x14ac:dyDescent="0.35">
      <c r="A22" s="19" t="str">
        <f>IFERROR(IF($C$8="Dental Uni",VLOOKUP(C22,'[1]Tabela Dental'!A:D,2,FALSE),VLOOKUP(C22,'[1]Tabela life'!$A$2:$F$223,2,0)),"-")</f>
        <v>-</v>
      </c>
      <c r="B22" s="20"/>
      <c r="C22" s="2"/>
      <c r="D22" s="21" t="str">
        <f>IFERROR(IF($C$8="Dental Uni",VLOOKUP(C22,'[1]Tabela Dental'!A:D,3,FALSE),VLOOKUP(C22,'[1]Tabela life'!$A$2:$F$223,4,0)),"-")</f>
        <v>-</v>
      </c>
      <c r="E22" s="22"/>
      <c r="F22" s="22"/>
      <c r="G22" s="22"/>
      <c r="H22" s="23"/>
      <c r="I22" s="4"/>
    </row>
    <row r="23" spans="1:9" ht="15" hidden="1" thickBot="1" x14ac:dyDescent="0.35">
      <c r="A23" s="19" t="str">
        <f>IFERROR(IF($C$8="Dental Uni",VLOOKUP(C23,'[1]Tabela Dental'!A:D,2,FALSE),VLOOKUP(C23,'[1]Tabela life'!$A$2:$F$223,2,0)),"-")</f>
        <v>-</v>
      </c>
      <c r="B23" s="20"/>
      <c r="C23" s="2"/>
      <c r="D23" s="21" t="str">
        <f>IFERROR(IF($C$8="Dental Uni",VLOOKUP(C23,'[1]Tabela Dental'!A:D,3,FALSE),VLOOKUP(C23,'[1]Tabela life'!$A$2:$F$223,4,0)),"-")</f>
        <v>-</v>
      </c>
      <c r="E23" s="22"/>
      <c r="F23" s="22"/>
      <c r="G23" s="22"/>
      <c r="H23" s="23"/>
      <c r="I23" s="4"/>
    </row>
    <row r="24" spans="1:9" ht="15" hidden="1" thickBot="1" x14ac:dyDescent="0.35">
      <c r="A24" s="19" t="str">
        <f>IFERROR(IF($C$8="Dental Uni",VLOOKUP(C24,'[1]Tabela Dental'!A:D,2,FALSE),VLOOKUP(C24,'[1]Tabela life'!$A$2:$F$223,2,0)),"-")</f>
        <v>-</v>
      </c>
      <c r="B24" s="20"/>
      <c r="C24" s="2"/>
      <c r="D24" s="21" t="str">
        <f>IFERROR(IF($C$8="Dental Uni",VLOOKUP(C24,'[1]Tabela Dental'!A:D,3,FALSE),VLOOKUP(C24,'[1]Tabela life'!$A$2:$F$223,4,0)),"-")</f>
        <v>-</v>
      </c>
      <c r="E24" s="22"/>
      <c r="F24" s="22"/>
      <c r="G24" s="22"/>
      <c r="H24" s="23"/>
      <c r="I24" s="4"/>
    </row>
    <row r="25" spans="1:9" ht="15" hidden="1" thickBot="1" x14ac:dyDescent="0.35">
      <c r="A25" s="19" t="str">
        <f>IFERROR(IF($C$8="Dental Uni",VLOOKUP(C25,'[1]Tabela Dental'!A:D,2,FALSE),VLOOKUP(C25,'[1]Tabela life'!$A$2:$F$223,2,0)),"-")</f>
        <v>-</v>
      </c>
      <c r="B25" s="20"/>
      <c r="C25" s="2"/>
      <c r="D25" s="21" t="str">
        <f>IFERROR(IF($C$8="Dental Uni",VLOOKUP(C25,'[1]Tabela Dental'!A:D,3,FALSE),VLOOKUP(C25,'[1]Tabela life'!$A$2:$F$223,4,0)),"-")</f>
        <v>-</v>
      </c>
      <c r="E25" s="22"/>
      <c r="F25" s="22"/>
      <c r="G25" s="22"/>
      <c r="H25" s="23"/>
      <c r="I25" s="4"/>
    </row>
    <row r="26" spans="1:9" ht="15" hidden="1" thickBot="1" x14ac:dyDescent="0.35">
      <c r="A26" s="19" t="str">
        <f>IFERROR(IF($C$8="Dental Uni",VLOOKUP(C26,'[1]Tabela Dental'!A:D,2,FALSE),VLOOKUP(C26,'[1]Tabela life'!$A$2:$F$223,2,0)),"-")</f>
        <v>-</v>
      </c>
      <c r="B26" s="20"/>
      <c r="C26" s="2"/>
      <c r="D26" s="21" t="str">
        <f>IFERROR(IF($C$8="Dental Uni",VLOOKUP(C26,'[1]Tabela Dental'!A:D,3,FALSE),VLOOKUP(C26,'[1]Tabela life'!$A$2:$F$223,4,0)),"-")</f>
        <v>-</v>
      </c>
      <c r="E26" s="22"/>
      <c r="F26" s="22"/>
      <c r="G26" s="22"/>
      <c r="H26" s="23"/>
      <c r="I26" s="4"/>
    </row>
    <row r="27" spans="1:9" ht="15" hidden="1" thickBot="1" x14ac:dyDescent="0.35">
      <c r="A27" s="19" t="str">
        <f>IFERROR(IF($C$8="Dental Uni",VLOOKUP(C27,'[1]Tabela Dental'!A:D,2,FALSE),VLOOKUP(C27,'[1]Tabela life'!$A$2:$F$223,2,0)),"-")</f>
        <v>-</v>
      </c>
      <c r="B27" s="20"/>
      <c r="C27" s="2"/>
      <c r="D27" s="21" t="str">
        <f>IFERROR(IF($C$8="Dental Uni",VLOOKUP(C27,'[1]Tabela Dental'!A:D,3,FALSE),VLOOKUP(C27,'[1]Tabela life'!$A$2:$F$223,4,0)),"-")</f>
        <v>-</v>
      </c>
      <c r="E27" s="22"/>
      <c r="F27" s="22"/>
      <c r="G27" s="22"/>
      <c r="H27" s="23"/>
      <c r="I27" s="4"/>
    </row>
    <row r="28" spans="1:9" ht="13.5" hidden="1" customHeight="1" thickBot="1" x14ac:dyDescent="0.35">
      <c r="A28" s="19" t="str">
        <f>IFERROR(IF($C$8="Dental Uni",VLOOKUP(C28,'[1]Tabela Dental'!A:D,2,FALSE),VLOOKUP(C28,'[1]Tabela life'!$A$2:$F$223,2,0)),"-")</f>
        <v>-</v>
      </c>
      <c r="B28" s="20"/>
      <c r="C28" s="2"/>
      <c r="D28" s="21" t="str">
        <f>IFERROR(IF($C$8="Dental Uni",VLOOKUP(C28,'[1]Tabela Dental'!A:D,3,FALSE),VLOOKUP(C28,'[1]Tabela life'!$A$2:$F$223,4,0)),"-")</f>
        <v>-</v>
      </c>
      <c r="E28" s="22"/>
      <c r="F28" s="22"/>
      <c r="G28" s="22"/>
      <c r="H28" s="23"/>
      <c r="I28" s="4"/>
    </row>
    <row r="29" spans="1:9" ht="15" hidden="1" thickBot="1" x14ac:dyDescent="0.35">
      <c r="A29" s="19" t="str">
        <f>IFERROR(IF($C$8="Dental Uni",VLOOKUP(C29,'[1]Tabela Dental'!A:D,2,FALSE),VLOOKUP(C29,'[1]Tabela life'!$A$2:$F$223,2,0)),"-")</f>
        <v>-</v>
      </c>
      <c r="B29" s="20"/>
      <c r="C29" s="2"/>
      <c r="D29" s="21" t="str">
        <f>IFERROR(IF($C$8="Dental Uni",VLOOKUP(C29,'[1]Tabela Dental'!A:D,3,FALSE),VLOOKUP(C29,'[1]Tabela life'!$A$2:$F$223,4,0)),"-")</f>
        <v>-</v>
      </c>
      <c r="E29" s="22"/>
      <c r="F29" s="22"/>
      <c r="G29" s="22"/>
      <c r="H29" s="23"/>
      <c r="I29" s="4"/>
    </row>
    <row r="30" spans="1:9" ht="15" hidden="1" thickBot="1" x14ac:dyDescent="0.35">
      <c r="A30" s="19" t="str">
        <f>IFERROR(IF($C$8="Dental Uni",VLOOKUP(C30,'[1]Tabela Dental'!A:D,2,FALSE),VLOOKUP(C30,'[1]Tabela life'!$A$2:$F$223,2,0)),"-")</f>
        <v>-</v>
      </c>
      <c r="B30" s="20"/>
      <c r="C30" s="2"/>
      <c r="D30" s="21" t="str">
        <f>IFERROR(IF($C$8="Dental Uni",VLOOKUP(C30,'[1]Tabela Dental'!A:D,3,FALSE),VLOOKUP(C30,'[1]Tabela life'!$A$2:$F$223,4,0)),"-")</f>
        <v>-</v>
      </c>
      <c r="E30" s="22"/>
      <c r="F30" s="22"/>
      <c r="G30" s="22"/>
      <c r="H30" s="23"/>
      <c r="I30" s="4"/>
    </row>
    <row r="31" spans="1:9" ht="15" hidden="1" thickBot="1" x14ac:dyDescent="0.35">
      <c r="A31" s="19" t="str">
        <f>IFERROR(IF($C$8="Dental Uni",VLOOKUP(C31,'[1]Tabela Dental'!A:D,2,FALSE),VLOOKUP(C31,'[1]Tabela life'!$A$2:$F$223,2,0)),"-")</f>
        <v>-</v>
      </c>
      <c r="B31" s="20"/>
      <c r="C31" s="2"/>
      <c r="D31" s="21" t="str">
        <f>IFERROR(IF($C$8="Dental Uni",VLOOKUP(C31,'[1]Tabela Dental'!A:D,3,FALSE),VLOOKUP(C31,'[1]Tabela life'!$A$2:$F$223,4,0)),"-")</f>
        <v>-</v>
      </c>
      <c r="E31" s="22"/>
      <c r="F31" s="22"/>
      <c r="G31" s="22"/>
      <c r="H31" s="23"/>
      <c r="I31" s="4"/>
    </row>
    <row r="32" spans="1:9" ht="15" hidden="1" thickBot="1" x14ac:dyDescent="0.35">
      <c r="A32" s="19" t="str">
        <f>IFERROR(IF($C$8="Dental Uni",VLOOKUP(C32,'[1]Tabela Dental'!A:D,2,FALSE),VLOOKUP(C32,'[1]Tabela life'!$A$2:$F$223,2,0)),"-")</f>
        <v>-</v>
      </c>
      <c r="B32" s="20"/>
      <c r="C32" s="2"/>
      <c r="D32" s="21" t="str">
        <f>IFERROR(IF($C$8="Dental Uni",VLOOKUP(C32,'[1]Tabela Dental'!A:D,3,FALSE),VLOOKUP(C32,'[1]Tabela life'!$A$2:$F$223,4,0)),"-")</f>
        <v>-</v>
      </c>
      <c r="E32" s="22"/>
      <c r="F32" s="22"/>
      <c r="G32" s="22"/>
      <c r="H32" s="23"/>
      <c r="I32" s="4"/>
    </row>
    <row r="33" spans="1:9" ht="15" hidden="1" thickBot="1" x14ac:dyDescent="0.35">
      <c r="A33" s="19" t="str">
        <f>IFERROR(IF($C$8="Dental Uni",VLOOKUP(C33,'[1]Tabela Dental'!A:D,2,FALSE),VLOOKUP(C33,'[1]Tabela life'!$A$2:$F$223,2,0)),"-")</f>
        <v>-</v>
      </c>
      <c r="B33" s="20"/>
      <c r="C33" s="2"/>
      <c r="D33" s="21" t="str">
        <f>IFERROR(IF($C$8="Dental Uni",VLOOKUP(C33,'[1]Tabela Dental'!A:D,3,FALSE),VLOOKUP(C33,'[1]Tabela life'!$A$2:$F$223,4,0)),"-")</f>
        <v>-</v>
      </c>
      <c r="E33" s="22"/>
      <c r="F33" s="22"/>
      <c r="G33" s="22"/>
      <c r="H33" s="23"/>
      <c r="I33" s="4"/>
    </row>
    <row r="34" spans="1:9" ht="15" hidden="1" thickBot="1" x14ac:dyDescent="0.35">
      <c r="A34" s="19" t="str">
        <f>IFERROR(IF($C$8="Dental Uni",VLOOKUP(C34,'[1]Tabela Dental'!A:D,2,FALSE),VLOOKUP(C34,'[1]Tabela life'!$A$2:$F$223,2,0)),"-")</f>
        <v>-</v>
      </c>
      <c r="B34" s="20"/>
      <c r="C34" s="2"/>
      <c r="D34" s="21" t="str">
        <f>IFERROR(IF($C$8="Dental Uni",VLOOKUP(C34,'[1]Tabela Dental'!A:D,3,FALSE),VLOOKUP(C34,'[1]Tabela life'!$A$2:$F$223,4,0)),"-")</f>
        <v>-</v>
      </c>
      <c r="E34" s="22"/>
      <c r="F34" s="22"/>
      <c r="G34" s="22"/>
      <c r="H34" s="23"/>
      <c r="I34" s="5"/>
    </row>
    <row r="35" spans="1:9" ht="15" hidden="1" thickBot="1" x14ac:dyDescent="0.35">
      <c r="A35" s="19" t="str">
        <f>IFERROR(IF($C$8="Dental Uni",VLOOKUP(C35,'[1]Tabela Dental'!A:D,2,FALSE),VLOOKUP(C35,'[1]Tabela life'!$A$2:$F$223,2,0)),"-")</f>
        <v>-</v>
      </c>
      <c r="B35" s="20"/>
      <c r="C35" s="2"/>
      <c r="D35" s="21" t="str">
        <f>IFERROR(IF($C$8="Dental Uni",VLOOKUP(C35,'[1]Tabela Dental'!A:D,3,FALSE),VLOOKUP(C35,'[1]Tabela life'!$A$2:$F$223,4,0)),"-")</f>
        <v>-</v>
      </c>
      <c r="E35" s="22"/>
      <c r="F35" s="22"/>
      <c r="G35" s="22"/>
      <c r="H35" s="23"/>
      <c r="I35" s="6"/>
    </row>
    <row r="36" spans="1:9" ht="15" hidden="1" thickBot="1" x14ac:dyDescent="0.35">
      <c r="A36" s="19" t="str">
        <f>IFERROR(IF($C$8="Dental Uni",VLOOKUP(C36,'[1]Tabela Dental'!A:D,2,FALSE),VLOOKUP(C36,'[1]Tabela life'!$A$2:$F$223,2,0)),"-")</f>
        <v>-</v>
      </c>
      <c r="B36" s="20"/>
      <c r="C36" s="2"/>
      <c r="D36" s="21" t="str">
        <f>IFERROR(IF($C$8="Dental Uni",VLOOKUP(C36,'[1]Tabela Dental'!A:D,3,FALSE),VLOOKUP(C36,'[1]Tabela life'!$A$2:$F$223,4,0)),"-")</f>
        <v>-</v>
      </c>
      <c r="E36" s="22"/>
      <c r="F36" s="22"/>
      <c r="G36" s="22"/>
      <c r="H36" s="23"/>
      <c r="I36" s="6"/>
    </row>
    <row r="37" spans="1:9" ht="15" hidden="1" thickBot="1" x14ac:dyDescent="0.35">
      <c r="A37" s="19" t="str">
        <f>IFERROR(IF($C$8="Dental Uni",VLOOKUP(C37,'[1]Tabela Dental'!A:D,2,FALSE),VLOOKUP(C37,'[1]Tabela life'!$A$2:$F$223,2,0)),"-")</f>
        <v>-</v>
      </c>
      <c r="B37" s="20"/>
      <c r="C37" s="2"/>
      <c r="D37" s="21" t="str">
        <f>IFERROR(IF($C$8="Dental Uni",VLOOKUP(C37,'[1]Tabela Dental'!A:D,3,FALSE),VLOOKUP(C37,'[1]Tabela life'!$A$2:$F$223,4,0)),"-")</f>
        <v>-</v>
      </c>
      <c r="E37" s="22"/>
      <c r="F37" s="22"/>
      <c r="G37" s="22"/>
      <c r="H37" s="23"/>
      <c r="I37" s="6"/>
    </row>
    <row r="38" spans="1:9" ht="15" hidden="1" thickBot="1" x14ac:dyDescent="0.35">
      <c r="A38" s="19" t="str">
        <f>IFERROR(IF($C$8="Dental Uni",VLOOKUP(C38,'[1]Tabela Dental'!A:D,2,FALSE),VLOOKUP(C38,'[1]Tabela life'!$A$2:$F$223,2,0)),"-")</f>
        <v>-</v>
      </c>
      <c r="B38" s="20"/>
      <c r="C38" s="2"/>
      <c r="D38" s="21" t="str">
        <f>IFERROR(IF($C$8="Dental Uni",VLOOKUP(C38,'[1]Tabela Dental'!A:D,3,FALSE),VLOOKUP(C38,'[1]Tabela life'!$A$2:$F$223,4,0)),"-")</f>
        <v>-</v>
      </c>
      <c r="E38" s="22"/>
      <c r="F38" s="22"/>
      <c r="G38" s="22"/>
      <c r="H38" s="23"/>
      <c r="I38" s="6"/>
    </row>
    <row r="39" spans="1:9" ht="15" hidden="1" thickBot="1" x14ac:dyDescent="0.35">
      <c r="A39" s="19" t="str">
        <f>IFERROR(IF($C$8="Dental Uni",VLOOKUP(C39,'[1]Tabela Dental'!A:D,2,FALSE),VLOOKUP(C39,'[1]Tabela life'!$A$2:$F$223,2,0)),"-")</f>
        <v>-</v>
      </c>
      <c r="B39" s="20"/>
      <c r="C39" s="2"/>
      <c r="D39" s="21" t="str">
        <f>IFERROR(IF($C$8="Dental Uni",VLOOKUP(C39,'[1]Tabela Dental'!A:D,3,FALSE),VLOOKUP(C39,'[1]Tabela life'!$A$2:$F$223,4,0)),"-")</f>
        <v>-</v>
      </c>
      <c r="E39" s="22"/>
      <c r="F39" s="22"/>
      <c r="G39" s="22"/>
      <c r="H39" s="23"/>
      <c r="I39" s="6"/>
    </row>
    <row r="40" spans="1:9" ht="15" hidden="1" thickBot="1" x14ac:dyDescent="0.35">
      <c r="A40" s="19" t="str">
        <f>IFERROR(IF($C$8="Dental Uni",VLOOKUP(C40,'[1]Tabela Dental'!A:D,2,FALSE),VLOOKUP(C40,'[1]Tabela life'!$A$2:$F$223,2,0)),"-")</f>
        <v>-</v>
      </c>
      <c r="B40" s="20"/>
      <c r="C40" s="2"/>
      <c r="D40" s="21" t="str">
        <f>IFERROR(IF($C$8="Dental Uni",VLOOKUP(C40,'[1]Tabela Dental'!A:D,3,FALSE),VLOOKUP(C40,'[1]Tabela life'!$A$2:$F$223,4,0)),"-")</f>
        <v>-</v>
      </c>
      <c r="E40" s="22"/>
      <c r="F40" s="22"/>
      <c r="G40" s="22"/>
      <c r="H40" s="23"/>
      <c r="I40" s="6"/>
    </row>
    <row r="41" spans="1:9" ht="15" hidden="1" thickBot="1" x14ac:dyDescent="0.35">
      <c r="A41" s="19" t="str">
        <f>IFERROR(IF($C$8="Dental Uni",VLOOKUP(C41,'[1]Tabela Dental'!A:D,2,FALSE),VLOOKUP(C41,'[1]Tabela life'!$A$2:$F$223,2,0)),"-")</f>
        <v>-</v>
      </c>
      <c r="B41" s="20"/>
      <c r="C41" s="2"/>
      <c r="D41" s="21" t="str">
        <f>IFERROR(IF($C$8="Dental Uni",VLOOKUP(C41,'[1]Tabela Dental'!A:D,3,FALSE),VLOOKUP(C41,'[1]Tabela life'!$A$2:$F$223,4,0)),"-")</f>
        <v>-</v>
      </c>
      <c r="E41" s="22"/>
      <c r="F41" s="22"/>
      <c r="G41" s="22"/>
      <c r="H41" s="23"/>
      <c r="I41" s="6"/>
    </row>
    <row r="42" spans="1:9" ht="9" hidden="1" customHeight="1" thickBot="1" x14ac:dyDescent="0.35">
      <c r="A42" s="19" t="str">
        <f>IFERROR(IF($C$8="Dental Uni",VLOOKUP(C42,'[1]Tabela Dental'!A:D,2,FALSE),VLOOKUP(C42,'[1]Tabela life'!$A$2:$F$223,2,0)),"-")</f>
        <v>-</v>
      </c>
      <c r="B42" s="20"/>
      <c r="C42" s="2"/>
      <c r="D42" s="21" t="str">
        <f>IFERROR(IF($C$8="Dental Uni",VLOOKUP(C42,'[1]Tabela Dental'!A:D,3,FALSE),VLOOKUP(C42,'[1]Tabela life'!$A$2:$F$223,4,0)),"-")</f>
        <v>-</v>
      </c>
      <c r="E42" s="22"/>
      <c r="F42" s="22"/>
      <c r="G42" s="22"/>
      <c r="H42" s="23"/>
      <c r="I42" s="6"/>
    </row>
    <row r="43" spans="1:9" ht="15" hidden="1" thickBot="1" x14ac:dyDescent="0.35">
      <c r="A43" s="19" t="str">
        <f>IFERROR(IF($C$8="Dental Uni",VLOOKUP(C43,'[1]Tabela Dental'!A:D,2,FALSE),VLOOKUP(C43,'[1]Tabela life'!$A$2:$F$223,2,0)),"-")</f>
        <v>-</v>
      </c>
      <c r="B43" s="20"/>
      <c r="C43" s="2"/>
      <c r="D43" s="21" t="str">
        <f>IFERROR(IF($C$8="Dental Uni",VLOOKUP(C43,'[1]Tabela Dental'!A:D,3,FALSE),VLOOKUP(C43,'[1]Tabela life'!$A$2:$F$223,4,0)),"-")</f>
        <v>-</v>
      </c>
      <c r="E43" s="22"/>
      <c r="F43" s="22"/>
      <c r="G43" s="22"/>
      <c r="H43" s="23"/>
      <c r="I43" s="6"/>
    </row>
    <row r="44" spans="1:9" ht="15" hidden="1" thickBot="1" x14ac:dyDescent="0.35">
      <c r="A44" s="19" t="str">
        <f>IFERROR(IF($C$8="Dental Uni",VLOOKUP(C44,'[1]Tabela Dental'!A:D,2,FALSE),VLOOKUP(C44,'[1]Tabela life'!$A$2:$F$223,2,0)),"-")</f>
        <v>-</v>
      </c>
      <c r="B44" s="20"/>
      <c r="C44" s="2"/>
      <c r="D44" s="21" t="str">
        <f>IFERROR(IF($C$8="Dental Uni",VLOOKUP(C44,'[1]Tabela Dental'!A:D,3,FALSE),VLOOKUP(C44,'[1]Tabela life'!$A$2:$F$223,4,0)),"-")</f>
        <v>-</v>
      </c>
      <c r="E44" s="22"/>
      <c r="F44" s="22"/>
      <c r="G44" s="22"/>
      <c r="H44" s="23"/>
      <c r="I44" s="6"/>
    </row>
    <row r="45" spans="1:9" ht="15" hidden="1" thickBot="1" x14ac:dyDescent="0.35">
      <c r="A45" s="19" t="str">
        <f>IFERROR(IF($C$8="Dental Uni",VLOOKUP(C45,'[1]Tabela Dental'!A:D,2,FALSE),VLOOKUP(C45,'[1]Tabela life'!$A$2:$F$223,2,0)),"-")</f>
        <v>-</v>
      </c>
      <c r="B45" s="20"/>
      <c r="C45" s="2"/>
      <c r="D45" s="21" t="str">
        <f>IFERROR(IF($C$8="Dental Uni",VLOOKUP(C45,'[1]Tabela Dental'!A:D,3,FALSE),VLOOKUP(C45,'[1]Tabela life'!$A$2:$F$223,4,0)),"-")</f>
        <v>-</v>
      </c>
      <c r="E45" s="22"/>
      <c r="F45" s="22"/>
      <c r="G45" s="22"/>
      <c r="H45" s="23"/>
      <c r="I45" s="6"/>
    </row>
    <row r="46" spans="1:9" ht="15" hidden="1" thickBot="1" x14ac:dyDescent="0.35">
      <c r="A46" s="19" t="str">
        <f>IFERROR(IF($C$8="Dental Uni",VLOOKUP(C46,'[1]Tabela Dental'!A:D,2,FALSE),VLOOKUP(C46,'[1]Tabela life'!$A$2:$F$223,2,0)),"-")</f>
        <v>-</v>
      </c>
      <c r="B46" s="20"/>
      <c r="C46" s="2"/>
      <c r="D46" s="21" t="str">
        <f>IFERROR(IF($C$8="Dental Uni",VLOOKUP(C46,'[1]Tabela Dental'!A:D,3,FALSE),VLOOKUP(C46,'[1]Tabela life'!$A$2:$F$223,4,0)),"-")</f>
        <v>-</v>
      </c>
      <c r="E46" s="22"/>
      <c r="F46" s="22"/>
      <c r="G46" s="22"/>
      <c r="H46" s="23"/>
      <c r="I46" s="6"/>
    </row>
    <row r="47" spans="1:9" ht="15" hidden="1" thickBot="1" x14ac:dyDescent="0.35">
      <c r="A47" s="19" t="str">
        <f>IFERROR(IF($C$8="Dental Uni",VLOOKUP(C47,'[1]Tabela Dental'!A:D,2,FALSE),VLOOKUP(C47,'[1]Tabela life'!$A$2:$F$223,2,0)),"-")</f>
        <v>-</v>
      </c>
      <c r="B47" s="20"/>
      <c r="C47" s="2"/>
      <c r="D47" s="21" t="str">
        <f>IFERROR(IF($C$8="Dental Uni",VLOOKUP(C47,'[1]Tabela Dental'!A:D,3,FALSE),VLOOKUP(C47,'[1]Tabela life'!$A$2:$F$223,4,0)),"-")</f>
        <v>-</v>
      </c>
      <c r="E47" s="22"/>
      <c r="F47" s="22"/>
      <c r="G47" s="22"/>
      <c r="H47" s="23"/>
      <c r="I47" s="6"/>
    </row>
    <row r="48" spans="1:9" ht="15" hidden="1" thickBot="1" x14ac:dyDescent="0.35">
      <c r="A48" s="19" t="str">
        <f>IFERROR(IF($C$8="Dental Uni",VLOOKUP(C48,'[1]Tabela Dental'!A:D,2,FALSE),VLOOKUP(C48,'[1]Tabela life'!$A$2:$F$223,2,0)),"-")</f>
        <v>-</v>
      </c>
      <c r="B48" s="20"/>
      <c r="C48" s="2"/>
      <c r="D48" s="21" t="str">
        <f>IFERROR(IF($C$8="Dental Uni",VLOOKUP(C48,'[1]Tabela Dental'!A:D,3,FALSE),VLOOKUP(C48,'[1]Tabela life'!$A$2:$F$223,4,0)),"-")</f>
        <v>-</v>
      </c>
      <c r="E48" s="22"/>
      <c r="F48" s="22"/>
      <c r="G48" s="22"/>
      <c r="H48" s="23"/>
      <c r="I48" s="6"/>
    </row>
    <row r="49" spans="1:9" ht="15" hidden="1" thickBot="1" x14ac:dyDescent="0.35">
      <c r="A49" s="19" t="str">
        <f>IFERROR(IF($C$8="Dental Uni",VLOOKUP(C49,'[1]Tabela Dental'!A:D,2,FALSE),VLOOKUP(C49,'[1]Tabela life'!$A$2:$F$223,2,0)),"-")</f>
        <v>-</v>
      </c>
      <c r="B49" s="20"/>
      <c r="C49" s="2"/>
      <c r="D49" s="21" t="str">
        <f>IFERROR(IF($C$8="Dental Uni",VLOOKUP(C49,'[1]Tabela Dental'!A:D,3,FALSE),VLOOKUP(C49,'[1]Tabela life'!$A$2:$F$223,4,0)),"-")</f>
        <v>-</v>
      </c>
      <c r="E49" s="22"/>
      <c r="F49" s="22"/>
      <c r="G49" s="22"/>
      <c r="H49" s="23"/>
      <c r="I49" s="6"/>
    </row>
    <row r="50" spans="1:9" ht="15" hidden="1" thickBot="1" x14ac:dyDescent="0.35">
      <c r="A50" s="19" t="str">
        <f>IFERROR(IF($C$8="Dental Uni",VLOOKUP(C50,'[1]Tabela Dental'!A:D,2,FALSE),VLOOKUP(C50,'[1]Tabela life'!$A$2:$F$223,2,0)),"-")</f>
        <v>-</v>
      </c>
      <c r="B50" s="20"/>
      <c r="C50" s="2"/>
      <c r="D50" s="21" t="str">
        <f>IFERROR(IF($C$8="Dental Uni",VLOOKUP(C50,'[1]Tabela Dental'!A:D,3,FALSE),VLOOKUP(C50,'[1]Tabela life'!$A$2:$F$223,4,0)),"-")</f>
        <v>-</v>
      </c>
      <c r="E50" s="22"/>
      <c r="F50" s="22"/>
      <c r="G50" s="22"/>
      <c r="H50" s="23"/>
      <c r="I50" s="6"/>
    </row>
    <row r="51" spans="1:9" ht="15" hidden="1" thickBot="1" x14ac:dyDescent="0.35">
      <c r="A51" s="19" t="str">
        <f>IFERROR(IF($C$8="Dental Uni",VLOOKUP(C51,'[1]Tabela Dental'!A:D,2,FALSE),VLOOKUP(C51,'[1]Tabela life'!$A$2:$F$223,2,0)),"-")</f>
        <v>-</v>
      </c>
      <c r="B51" s="20"/>
      <c r="C51" s="2"/>
      <c r="D51" s="21" t="str">
        <f>IFERROR(IF($C$8="Dental Uni",VLOOKUP(C51,'[1]Tabela Dental'!A:D,3,FALSE),VLOOKUP(C51,'[1]Tabela life'!$A$2:$F$223,4,0)),"-")</f>
        <v>-</v>
      </c>
      <c r="E51" s="22"/>
      <c r="F51" s="22"/>
      <c r="G51" s="22"/>
      <c r="H51" s="23"/>
      <c r="I51" s="6"/>
    </row>
    <row r="52" spans="1:9" ht="11.25" hidden="1" customHeight="1" thickBot="1" x14ac:dyDescent="0.35">
      <c r="A52" s="19" t="str">
        <f>IFERROR(IF($C$8="Dental Uni",VLOOKUP(C52,'[1]Tabela Dental'!A:D,2,FALSE),VLOOKUP(C52,'[1]Tabela life'!$A$2:$F$223,2,0)),"-")</f>
        <v>-</v>
      </c>
      <c r="B52" s="20"/>
      <c r="C52" s="2"/>
      <c r="D52" s="21" t="str">
        <f>IFERROR(IF($C$8="Dental Uni",VLOOKUP(C52,'[1]Tabela Dental'!A:D,3,FALSE),VLOOKUP(C52,'[1]Tabela life'!$A$2:$F$223,4,0)),"-")</f>
        <v>-</v>
      </c>
      <c r="E52" s="22"/>
      <c r="F52" s="22"/>
      <c r="G52" s="22"/>
      <c r="H52" s="23"/>
      <c r="I52" s="6"/>
    </row>
    <row r="53" spans="1:9" ht="15" hidden="1" thickBot="1" x14ac:dyDescent="0.35">
      <c r="A53" s="19" t="str">
        <f>IFERROR(IF($C$8="Dental Uni",VLOOKUP(C53,'[1]Tabela Dental'!A:D,2,FALSE),VLOOKUP(C53,'[1]Tabela life'!$A$2:$F$223,2,0)),"-")</f>
        <v>-</v>
      </c>
      <c r="B53" s="20"/>
      <c r="C53" s="2"/>
      <c r="D53" s="21" t="str">
        <f>IFERROR(IF($C$8="Dental Uni",VLOOKUP(C53,'[1]Tabela Dental'!A:D,3,FALSE),VLOOKUP(C53,'[1]Tabela life'!$A$2:$F$223,4,0)),"-")</f>
        <v>-</v>
      </c>
      <c r="E53" s="22"/>
      <c r="F53" s="22"/>
      <c r="G53" s="22"/>
      <c r="H53" s="23"/>
      <c r="I53" s="6"/>
    </row>
    <row r="54" spans="1:9" ht="15" hidden="1" thickBot="1" x14ac:dyDescent="0.35">
      <c r="A54" s="19" t="str">
        <f>IFERROR(IF($C$8="Dental Uni",VLOOKUP(C54,'[1]Tabela Dental'!A:D,2,FALSE),VLOOKUP(C54,'[1]Tabela life'!$A$2:$F$223,2,0)),"-")</f>
        <v>-</v>
      </c>
      <c r="B54" s="20"/>
      <c r="C54" s="2"/>
      <c r="D54" s="21" t="str">
        <f>IFERROR(IF($C$8="Dental Uni",VLOOKUP(C54,'[1]Tabela Dental'!A:D,3,FALSE),VLOOKUP(C54,'[1]Tabela life'!$A$2:$F$223,4,0)),"-")</f>
        <v>-</v>
      </c>
      <c r="E54" s="22"/>
      <c r="F54" s="22"/>
      <c r="G54" s="22"/>
      <c r="H54" s="23"/>
      <c r="I54" s="6"/>
    </row>
    <row r="55" spans="1:9" ht="15" hidden="1" thickBot="1" x14ac:dyDescent="0.35">
      <c r="A55" s="19" t="str">
        <f>IFERROR(IF($C$8="Dental Uni",VLOOKUP(C55,'[1]Tabela Dental'!A:D,2,FALSE),VLOOKUP(C55,'[1]Tabela life'!$A$2:$F$223,2,0)),"-")</f>
        <v>-</v>
      </c>
      <c r="B55" s="20"/>
      <c r="C55" s="2"/>
      <c r="D55" s="21" t="str">
        <f>IFERROR(IF($C$8="Dental Uni",VLOOKUP(C55,'[1]Tabela Dental'!A:D,3,FALSE),VLOOKUP(C55,'[1]Tabela life'!$A$2:$F$223,4,0)),"-")</f>
        <v>-</v>
      </c>
      <c r="E55" s="22"/>
      <c r="F55" s="22"/>
      <c r="G55" s="22"/>
      <c r="H55" s="23"/>
      <c r="I55" s="6"/>
    </row>
    <row r="56" spans="1:9" ht="15" hidden="1" thickBot="1" x14ac:dyDescent="0.35">
      <c r="A56" s="19" t="str">
        <f>IFERROR(IF($C$8="Dental Uni",VLOOKUP(C56,'[1]Tabela Dental'!A:D,2,FALSE),VLOOKUP(C56,'[1]Tabela life'!$A$2:$F$223,2,0)),"-")</f>
        <v>-</v>
      </c>
      <c r="B56" s="20"/>
      <c r="C56" s="2"/>
      <c r="D56" s="21" t="str">
        <f>IFERROR(IF($C$8="Dental Uni",VLOOKUP(C56,'[1]Tabela Dental'!A:D,3,FALSE),VLOOKUP(C56,'[1]Tabela life'!$A$2:$F$223,4,0)),"-")</f>
        <v>-</v>
      </c>
      <c r="E56" s="22"/>
      <c r="F56" s="22"/>
      <c r="G56" s="22"/>
      <c r="H56" s="23"/>
      <c r="I56" s="6"/>
    </row>
    <row r="57" spans="1:9" ht="15" hidden="1" thickBot="1" x14ac:dyDescent="0.35">
      <c r="A57" s="24" t="str">
        <f>IFERROR(IF($C$8="Dental Uni",VLOOKUP(C57,'[1]Tabela Dental'!A:D,2,FALSE),VLOOKUP(C57,'[1]Tabela life'!$A$2:$F$223,2,0)),"-")</f>
        <v>-</v>
      </c>
      <c r="B57" s="25"/>
      <c r="C57" s="9"/>
      <c r="D57" s="26" t="str">
        <f>IFERROR(IF($C$8="Dental Uni",VLOOKUP(C57,'[1]Tabela Dental'!A:D,3,FALSE),VLOOKUP(C57,'[1]Tabela life'!$A$2:$F$223,4,0)),"-")</f>
        <v>-</v>
      </c>
      <c r="E57" s="27"/>
      <c r="F57" s="27"/>
      <c r="G57" s="27"/>
      <c r="H57" s="28"/>
      <c r="I57" s="10"/>
    </row>
    <row r="58" spans="1:9" x14ac:dyDescent="0.3">
      <c r="A58" s="29" t="s">
        <v>8</v>
      </c>
      <c r="B58" s="30"/>
      <c r="C58" s="30"/>
      <c r="D58" s="30"/>
      <c r="E58" s="30"/>
      <c r="F58" s="30"/>
      <c r="G58" s="30"/>
      <c r="H58" s="30"/>
      <c r="I58" s="31"/>
    </row>
    <row r="59" spans="1:9" x14ac:dyDescent="0.3">
      <c r="A59" s="32"/>
      <c r="B59" s="33"/>
      <c r="C59" s="33"/>
      <c r="D59" s="33"/>
      <c r="E59" s="33"/>
      <c r="F59" s="33"/>
      <c r="G59" s="33"/>
      <c r="H59" s="33"/>
      <c r="I59" s="34"/>
    </row>
    <row r="60" spans="1:9" ht="15" thickBot="1" x14ac:dyDescent="0.35">
      <c r="A60" s="35"/>
      <c r="B60" s="36"/>
      <c r="C60" s="36"/>
      <c r="D60" s="36"/>
      <c r="E60" s="36"/>
      <c r="F60" s="36"/>
      <c r="G60" s="36"/>
      <c r="H60" s="36"/>
      <c r="I60" s="37"/>
    </row>
    <row r="61" spans="1:9" ht="15" thickBot="1" x14ac:dyDescent="0.35">
      <c r="A61" s="38" t="s">
        <v>4</v>
      </c>
      <c r="B61" s="39"/>
      <c r="C61" s="39"/>
      <c r="D61" s="39"/>
      <c r="E61" s="39"/>
      <c r="F61" s="39"/>
      <c r="G61" s="40"/>
      <c r="H61" s="40"/>
      <c r="I61" s="41"/>
    </row>
    <row r="62" spans="1:9" x14ac:dyDescent="0.3">
      <c r="A62" s="42" t="s">
        <v>5</v>
      </c>
      <c r="B62" s="43"/>
      <c r="C62" s="44" t="s">
        <v>6</v>
      </c>
      <c r="D62" s="45"/>
      <c r="E62" s="44" t="s">
        <v>7</v>
      </c>
      <c r="F62" s="45"/>
    </row>
    <row r="63" spans="1:9" x14ac:dyDescent="0.3">
      <c r="A63" s="42" t="s">
        <v>5</v>
      </c>
      <c r="B63" s="43"/>
      <c r="C63" s="44" t="s">
        <v>6</v>
      </c>
      <c r="D63" s="45"/>
      <c r="E63" s="44" t="s">
        <v>7</v>
      </c>
      <c r="F63" s="45"/>
    </row>
    <row r="64" spans="1:9" x14ac:dyDescent="0.3">
      <c r="A64" s="42" t="s">
        <v>5</v>
      </c>
      <c r="B64" s="43"/>
      <c r="C64" s="44" t="s">
        <v>6</v>
      </c>
      <c r="D64" s="45"/>
      <c r="E64" s="44" t="s">
        <v>7</v>
      </c>
      <c r="F64" s="45"/>
    </row>
    <row r="65" spans="1:6" x14ac:dyDescent="0.3">
      <c r="A65" s="42" t="s">
        <v>5</v>
      </c>
      <c r="B65" s="43"/>
      <c r="C65" s="44" t="s">
        <v>6</v>
      </c>
      <c r="D65" s="45"/>
      <c r="E65" s="44" t="s">
        <v>7</v>
      </c>
      <c r="F65" s="45"/>
    </row>
    <row r="66" spans="1:6" x14ac:dyDescent="0.3">
      <c r="A66" s="42" t="s">
        <v>5</v>
      </c>
      <c r="B66" s="43"/>
      <c r="C66" s="44" t="s">
        <v>6</v>
      </c>
      <c r="D66" s="45"/>
      <c r="E66" s="44" t="s">
        <v>7</v>
      </c>
      <c r="F66" s="45"/>
    </row>
    <row r="67" spans="1:6" x14ac:dyDescent="0.3">
      <c r="A67" s="42" t="s">
        <v>5</v>
      </c>
      <c r="B67" s="43"/>
      <c r="C67" s="44" t="s">
        <v>6</v>
      </c>
      <c r="D67" s="45"/>
      <c r="E67" s="44" t="s">
        <v>7</v>
      </c>
      <c r="F67" s="45"/>
    </row>
    <row r="68" spans="1:6" x14ac:dyDescent="0.3">
      <c r="A68" s="42" t="s">
        <v>5</v>
      </c>
      <c r="B68" s="43"/>
      <c r="C68" s="44" t="s">
        <v>6</v>
      </c>
      <c r="D68" s="45"/>
      <c r="E68" s="44" t="s">
        <v>7</v>
      </c>
      <c r="F68" s="45"/>
    </row>
    <row r="69" spans="1:6" x14ac:dyDescent="0.3">
      <c r="A69" s="42" t="s">
        <v>5</v>
      </c>
      <c r="B69" s="43"/>
      <c r="C69" s="44" t="s">
        <v>6</v>
      </c>
      <c r="D69" s="45"/>
      <c r="E69" s="44" t="s">
        <v>7</v>
      </c>
      <c r="F69" s="45"/>
    </row>
    <row r="70" spans="1:6" x14ac:dyDescent="0.3">
      <c r="A70" s="42" t="s">
        <v>5</v>
      </c>
      <c r="B70" s="43"/>
      <c r="C70" s="44" t="s">
        <v>6</v>
      </c>
      <c r="D70" s="45"/>
      <c r="E70" s="44" t="s">
        <v>7</v>
      </c>
      <c r="F70" s="45"/>
    </row>
    <row r="71" spans="1:6" x14ac:dyDescent="0.3">
      <c r="A71" s="42" t="s">
        <v>5</v>
      </c>
      <c r="B71" s="43"/>
      <c r="C71" s="44" t="s">
        <v>6</v>
      </c>
      <c r="D71" s="45"/>
      <c r="E71" s="44" t="s">
        <v>7</v>
      </c>
      <c r="F71" s="45"/>
    </row>
    <row r="72" spans="1:6" x14ac:dyDescent="0.3">
      <c r="A72" s="42" t="s">
        <v>5</v>
      </c>
      <c r="B72" s="43"/>
      <c r="C72" s="44" t="s">
        <v>6</v>
      </c>
      <c r="D72" s="45"/>
      <c r="E72" s="44" t="s">
        <v>7</v>
      </c>
      <c r="F72" s="45"/>
    </row>
    <row r="73" spans="1:6" x14ac:dyDescent="0.3">
      <c r="A73" s="42" t="s">
        <v>5</v>
      </c>
      <c r="B73" s="43"/>
      <c r="C73" s="44" t="s">
        <v>6</v>
      </c>
      <c r="D73" s="45"/>
      <c r="E73" s="44" t="s">
        <v>7</v>
      </c>
      <c r="F73" s="45"/>
    </row>
    <row r="74" spans="1:6" x14ac:dyDescent="0.3">
      <c r="A74" s="42" t="s">
        <v>5</v>
      </c>
      <c r="B74" s="43"/>
      <c r="C74" s="44" t="s">
        <v>6</v>
      </c>
      <c r="D74" s="45"/>
      <c r="E74" s="44" t="s">
        <v>7</v>
      </c>
      <c r="F74" s="45"/>
    </row>
    <row r="75" spans="1:6" x14ac:dyDescent="0.3">
      <c r="A75" s="42" t="s">
        <v>5</v>
      </c>
      <c r="B75" s="43"/>
      <c r="C75" s="44" t="s">
        <v>6</v>
      </c>
      <c r="D75" s="45"/>
      <c r="E75" s="44" t="s">
        <v>7</v>
      </c>
      <c r="F75" s="45"/>
    </row>
    <row r="76" spans="1:6" x14ac:dyDescent="0.3">
      <c r="A76" s="42" t="s">
        <v>5</v>
      </c>
      <c r="B76" s="43"/>
      <c r="C76" s="44" t="s">
        <v>6</v>
      </c>
      <c r="D76" s="45"/>
      <c r="E76" s="44" t="s">
        <v>7</v>
      </c>
      <c r="F76" s="45"/>
    </row>
    <row r="77" spans="1:6" x14ac:dyDescent="0.3">
      <c r="A77" s="42" t="s">
        <v>5</v>
      </c>
      <c r="B77" s="43"/>
      <c r="C77" s="44" t="s">
        <v>6</v>
      </c>
      <c r="D77" s="45"/>
      <c r="E77" s="44" t="s">
        <v>7</v>
      </c>
      <c r="F77" s="45"/>
    </row>
    <row r="78" spans="1:6" x14ac:dyDescent="0.3">
      <c r="A78" s="42" t="s">
        <v>5</v>
      </c>
      <c r="B78" s="43"/>
      <c r="C78" s="44" t="s">
        <v>6</v>
      </c>
      <c r="D78" s="45"/>
      <c r="E78" s="44" t="s">
        <v>7</v>
      </c>
      <c r="F78" s="45"/>
    </row>
    <row r="79" spans="1:6" x14ac:dyDescent="0.3">
      <c r="A79" s="42" t="s">
        <v>5</v>
      </c>
      <c r="B79" s="43"/>
      <c r="C79" s="44" t="s">
        <v>6</v>
      </c>
      <c r="D79" s="45"/>
      <c r="E79" s="44" t="s">
        <v>7</v>
      </c>
      <c r="F79" s="45"/>
    </row>
    <row r="80" spans="1:6" x14ac:dyDescent="0.3">
      <c r="A80" s="42" t="s">
        <v>5</v>
      </c>
      <c r="B80" s="43"/>
      <c r="C80" s="44" t="s">
        <v>6</v>
      </c>
      <c r="D80" s="45"/>
      <c r="E80" s="44" t="s">
        <v>7</v>
      </c>
      <c r="F80" s="45"/>
    </row>
    <row r="81" spans="1:6" x14ac:dyDescent="0.3">
      <c r="A81" s="42" t="s">
        <v>5</v>
      </c>
      <c r="B81" s="43"/>
      <c r="C81" s="44" t="s">
        <v>6</v>
      </c>
      <c r="D81" s="45"/>
      <c r="E81" s="44" t="s">
        <v>7</v>
      </c>
      <c r="F81" s="45"/>
    </row>
    <row r="82" spans="1:6" x14ac:dyDescent="0.3">
      <c r="A82" s="42" t="s">
        <v>5</v>
      </c>
      <c r="B82" s="43"/>
      <c r="C82" s="44" t="s">
        <v>6</v>
      </c>
      <c r="D82" s="45"/>
      <c r="E82" s="44" t="s">
        <v>7</v>
      </c>
      <c r="F82" s="45"/>
    </row>
  </sheetData>
  <mergeCells count="179"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Ronaldo Piovezani</cp:lastModifiedBy>
  <dcterms:created xsi:type="dcterms:W3CDTF">2025-07-30T11:40:02Z</dcterms:created>
  <dcterms:modified xsi:type="dcterms:W3CDTF">2025-09-25T12:56:14Z</dcterms:modified>
</cp:coreProperties>
</file>