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206\Documents\MODELOS PROPOSTAS\"/>
    </mc:Choice>
  </mc:AlternateContent>
  <xr:revisionPtr revIDLastSave="0" documentId="13_ncr:1_{159E9A63-66D6-4D3C-B15D-F85856ACB274}" xr6:coauthVersionLast="47" xr6:coauthVersionMax="47" xr10:uidLastSave="{00000000-0000-0000-0000-000000000000}"/>
  <bookViews>
    <workbookView xWindow="-120" yWindow="-120" windowWidth="20730" windowHeight="11040" xr2:uid="{39B90355-4F22-4318-AA67-0A58DA04AD4D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A57" i="1"/>
  <c r="D56" i="1"/>
  <c r="A56" i="1"/>
  <c r="D55" i="1"/>
  <c r="A55" i="1"/>
  <c r="D54" i="1"/>
  <c r="A54" i="1"/>
  <c r="D53" i="1"/>
  <c r="A53" i="1"/>
  <c r="D52" i="1"/>
  <c r="A52" i="1"/>
  <c r="D51" i="1"/>
  <c r="A51" i="1"/>
  <c r="D50" i="1"/>
  <c r="A50" i="1"/>
  <c r="D49" i="1"/>
  <c r="A49" i="1"/>
  <c r="D48" i="1"/>
  <c r="A48" i="1"/>
  <c r="D47" i="1"/>
  <c r="A47" i="1"/>
  <c r="D46" i="1"/>
  <c r="A46" i="1"/>
  <c r="D45" i="1"/>
  <c r="A45" i="1"/>
  <c r="D44" i="1"/>
  <c r="A44" i="1"/>
  <c r="D43" i="1"/>
  <c r="A43" i="1"/>
  <c r="D42" i="1"/>
  <c r="A42" i="1"/>
  <c r="D41" i="1"/>
  <c r="A41" i="1"/>
  <c r="D40" i="1"/>
  <c r="A40" i="1"/>
  <c r="D39" i="1"/>
  <c r="A39" i="1"/>
  <c r="D38" i="1"/>
  <c r="A38" i="1"/>
  <c r="D37" i="1"/>
  <c r="A37" i="1"/>
  <c r="D36" i="1"/>
  <c r="A36" i="1"/>
  <c r="D35" i="1"/>
  <c r="A35" i="1"/>
  <c r="D34" i="1"/>
  <c r="A34" i="1"/>
  <c r="D33" i="1"/>
  <c r="A33" i="1"/>
  <c r="D32" i="1"/>
  <c r="A32" i="1"/>
  <c r="D31" i="1"/>
  <c r="A31" i="1"/>
  <c r="D30" i="1"/>
  <c r="A30" i="1"/>
  <c r="D29" i="1"/>
  <c r="A29" i="1"/>
  <c r="D28" i="1"/>
  <c r="A28" i="1"/>
  <c r="D27" i="1"/>
  <c r="A27" i="1"/>
  <c r="D26" i="1"/>
  <c r="A26" i="1"/>
  <c r="D25" i="1"/>
  <c r="A25" i="1"/>
  <c r="D24" i="1"/>
  <c r="A24" i="1"/>
  <c r="D23" i="1"/>
  <c r="A23" i="1"/>
  <c r="D22" i="1"/>
  <c r="A22" i="1"/>
  <c r="D21" i="1"/>
  <c r="A21" i="1"/>
  <c r="D20" i="1"/>
  <c r="A20" i="1"/>
  <c r="D19" i="1"/>
  <c r="A19" i="1"/>
  <c r="D18" i="1"/>
  <c r="A18" i="1"/>
  <c r="D17" i="1"/>
  <c r="A17" i="1"/>
  <c r="D16" i="1"/>
  <c r="A16" i="1"/>
  <c r="D15" i="1"/>
  <c r="A15" i="1"/>
  <c r="D14" i="1"/>
  <c r="A14" i="1"/>
  <c r="D13" i="1"/>
  <c r="A13" i="1"/>
  <c r="D12" i="1"/>
  <c r="A12" i="1"/>
  <c r="D11" i="1"/>
  <c r="A11" i="1"/>
  <c r="D10" i="1"/>
  <c r="A10" i="1"/>
  <c r="D9" i="1"/>
  <c r="A9" i="1"/>
  <c r="D8" i="1"/>
  <c r="A8" i="1"/>
  <c r="D7" i="1"/>
  <c r="A7" i="1"/>
  <c r="D6" i="1"/>
  <c r="A6" i="1"/>
  <c r="D5" i="1"/>
  <c r="A5" i="1"/>
  <c r="D4" i="1"/>
  <c r="A4" i="1"/>
  <c r="D3" i="1"/>
  <c r="A3" i="1"/>
  <c r="D2" i="1"/>
  <c r="A2" i="1"/>
</calcChain>
</file>

<file path=xl/sharedStrings.xml><?xml version="1.0" encoding="utf-8"?>
<sst xmlns="http://schemas.openxmlformats.org/spreadsheetml/2006/main" count="69" uniqueCount="8">
  <si>
    <t>R$</t>
  </si>
  <si>
    <t>ADICIONAMENTO DE PROCEDIMENTO</t>
  </si>
  <si>
    <t>NOME DO PROCEDIMENTO AQUI</t>
  </si>
  <si>
    <t>CÓDIGO TUSS</t>
  </si>
  <si>
    <t xml:space="preserve">VALOR </t>
  </si>
  <si>
    <t>ATENÇÃO: Caso o procedimento informado não conste na tabela, ele pode ser acrescentado à lista ABAIXO, 
desde que informado com o código TUSS e o valor correspondente.</t>
  </si>
  <si>
    <t>ÁREA</t>
  </si>
  <si>
    <t>PROCEDIMENTOS ODONTOLÓGICOS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</si>
</sst>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</font>
    <font>
      <b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20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0" fillId="0" borderId="21" xfId="0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>
      <alignment horizontal="center" vertical="center" wrapText="1"/>
    </xf>
    <xf numFmtId="8" fontId="4" fillId="4" borderId="21" xfId="1" applyNumberFormat="1" applyFont="1" applyFill="1" applyBorder="1" applyAlignment="1" applyProtection="1">
      <alignment horizontal="center" vertical="center" wrapText="1"/>
      <protection locked="0"/>
    </xf>
    <xf numFmtId="8" fontId="4" fillId="4" borderId="21" xfId="0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2"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F664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195\Desktop\JOINVILLE\Contraproposta%20ELISANDRA.xlsb" TargetMode="External"/><Relationship Id="rId1" Type="http://schemas.openxmlformats.org/officeDocument/2006/relationships/externalLinkPath" Target="/Users/L195/Desktop/JOINVILLE/Contraproposta%20ELISANDR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de"/>
      <sheetName val="Carteira"/>
      <sheetName val="OPÇÃO ATENDIMENTO"/>
      <sheetName val="Avaliação de Rede"/>
      <sheetName val="Procedimentos Principais"/>
      <sheetName val="Contraproposta"/>
      <sheetName val="IPCA-IGPM"/>
      <sheetName val="CFO"/>
      <sheetName val="Sugestão de Valores"/>
      <sheetName val="Tabela life"/>
      <sheetName val="Orientações"/>
      <sheetName val="Tabela Dental"/>
      <sheetName val="PNG"/>
      <sheetName val="Lista de Cidades"/>
      <sheetName val="Habitantes atualizado IBGE 2024"/>
      <sheetName val="Parâmetros"/>
      <sheetName val="Dados Life"/>
      <sheetName val="Modelo Tabela Cheia"/>
      <sheetName val="Modelo Atos Diferenc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81000049</v>
          </cell>
          <cell r="B2" t="str">
            <v>Urgência e Emergência</v>
          </cell>
          <cell r="C2">
            <v>81000049</v>
          </cell>
          <cell r="D2" t="str">
            <v>consulta odontologica de urgencia</v>
          </cell>
          <cell r="E2" t="str">
            <v>BOCA</v>
          </cell>
          <cell r="F2">
            <v>34</v>
          </cell>
        </row>
        <row r="3">
          <cell r="A3">
            <v>81000057</v>
          </cell>
          <cell r="B3" t="str">
            <v>Urgência e Emergência</v>
          </cell>
          <cell r="C3">
            <v>81000057</v>
          </cell>
          <cell r="D3" t="str">
            <v>consulta odontologica de urgencia 24hs</v>
          </cell>
          <cell r="E3" t="str">
            <v>BOCA</v>
          </cell>
          <cell r="F3">
            <v>34</v>
          </cell>
        </row>
        <row r="4">
          <cell r="A4">
            <v>85100048</v>
          </cell>
          <cell r="B4" t="str">
            <v>Urgência e Emergência</v>
          </cell>
          <cell r="C4">
            <v>85100048</v>
          </cell>
          <cell r="D4" t="str">
            <v>colagem de fragmentos dentários</v>
          </cell>
          <cell r="E4" t="str">
            <v>DENTE</v>
          </cell>
          <cell r="F4">
            <v>8</v>
          </cell>
        </row>
        <row r="5">
          <cell r="A5">
            <v>82000468</v>
          </cell>
          <cell r="B5" t="str">
            <v>Urgência e Emergência</v>
          </cell>
          <cell r="C5">
            <v>82000468</v>
          </cell>
          <cell r="D5" t="str">
            <v>controle de hemorragia com aplicação de agente hemostático em região buco-maxilo-facial</v>
          </cell>
          <cell r="E5" t="str">
            <v>DENTE</v>
          </cell>
          <cell r="F5">
            <v>8</v>
          </cell>
        </row>
        <row r="6">
          <cell r="A6">
            <v>82000484</v>
          </cell>
          <cell r="B6" t="str">
            <v>Urgência e Emergência</v>
          </cell>
          <cell r="C6">
            <v>82000484</v>
          </cell>
          <cell r="D6" t="str">
            <v>controle de hemorragia sem aplicação de agente hemostático em região buco-maxilo-facial</v>
          </cell>
          <cell r="E6" t="str">
            <v>DENTE</v>
          </cell>
          <cell r="F6">
            <v>8</v>
          </cell>
        </row>
        <row r="7">
          <cell r="A7">
            <v>85100056</v>
          </cell>
          <cell r="B7" t="str">
            <v>Urgência e Emergência</v>
          </cell>
          <cell r="C7">
            <v>85100056</v>
          </cell>
          <cell r="D7" t="str">
            <v>curativo de demora em endodontia</v>
          </cell>
          <cell r="E7" t="str">
            <v>DENTE</v>
          </cell>
          <cell r="F7">
            <v>8</v>
          </cell>
        </row>
        <row r="8">
          <cell r="A8">
            <v>85300020</v>
          </cell>
          <cell r="B8" t="str">
            <v>Urgência e Emergência</v>
          </cell>
          <cell r="C8">
            <v>85300020</v>
          </cell>
          <cell r="D8" t="str">
            <v>imobilização dentária em dentes permanentes</v>
          </cell>
          <cell r="E8" t="str">
            <v>DENTE</v>
          </cell>
          <cell r="F8">
            <v>8</v>
          </cell>
        </row>
        <row r="9">
          <cell r="A9">
            <v>85000787</v>
          </cell>
          <cell r="B9" t="str">
            <v>Urgência e Emergência</v>
          </cell>
          <cell r="C9">
            <v>85000787</v>
          </cell>
          <cell r="D9" t="str">
            <v>imobilização dentária em dentes decíduos</v>
          </cell>
          <cell r="E9" t="str">
            <v>DENTE</v>
          </cell>
          <cell r="F9">
            <v>8</v>
          </cell>
        </row>
        <row r="10">
          <cell r="A10">
            <v>82001022</v>
          </cell>
          <cell r="B10" t="str">
            <v>Urgência e Emergência</v>
          </cell>
          <cell r="C10">
            <v>82001022</v>
          </cell>
          <cell r="D10" t="str">
            <v>incisão e drenagem extra-oral de abscesso, hematoma e/ou flegmão da região buco-maxilo-facial</v>
          </cell>
          <cell r="E10" t="str">
            <v>DENTE</v>
          </cell>
          <cell r="F10">
            <v>8</v>
          </cell>
        </row>
        <row r="11">
          <cell r="A11">
            <v>82001030</v>
          </cell>
          <cell r="B11" t="str">
            <v>Urgência e Emergência</v>
          </cell>
          <cell r="C11">
            <v>82001030</v>
          </cell>
          <cell r="D11" t="str">
            <v>incisão e drenagem intra-oral de abscesso, hematoma e/ou flegmão da região buco-maxilo-facial</v>
          </cell>
          <cell r="E11" t="str">
            <v>DENTE</v>
          </cell>
          <cell r="F11">
            <v>8</v>
          </cell>
        </row>
        <row r="12">
          <cell r="A12">
            <v>85400467</v>
          </cell>
          <cell r="B12" t="str">
            <v>Urgência e Emergência</v>
          </cell>
          <cell r="C12">
            <v>85400467</v>
          </cell>
          <cell r="D12" t="str">
            <v>recimentação de trabalho protético</v>
          </cell>
          <cell r="E12" t="str">
            <v>DENTE</v>
          </cell>
          <cell r="F12">
            <v>8</v>
          </cell>
        </row>
        <row r="13">
          <cell r="A13">
            <v>82001197</v>
          </cell>
          <cell r="B13" t="str">
            <v>Urgência e Emergência</v>
          </cell>
          <cell r="C13">
            <v>82001197</v>
          </cell>
          <cell r="D13" t="str">
            <v>redução simples de luxação de articulação têmporo-mandibular (atm)</v>
          </cell>
          <cell r="E13" t="str">
            <v>DENTE</v>
          </cell>
          <cell r="F13">
            <v>8</v>
          </cell>
        </row>
        <row r="14">
          <cell r="A14">
            <v>82001251</v>
          </cell>
          <cell r="B14" t="str">
            <v>Urgência e Emergência</v>
          </cell>
          <cell r="C14">
            <v>82001251</v>
          </cell>
          <cell r="D14" t="str">
            <v>reimplante de dente com contenção</v>
          </cell>
          <cell r="E14" t="str">
            <v>DENTE</v>
          </cell>
          <cell r="F14">
            <v>8</v>
          </cell>
        </row>
        <row r="15">
          <cell r="A15">
            <v>85300063</v>
          </cell>
          <cell r="B15" t="str">
            <v>Urgência e Emergência</v>
          </cell>
          <cell r="C15">
            <v>85300063</v>
          </cell>
          <cell r="D15" t="str">
            <v>tratamento de abscesso periodontal agudo</v>
          </cell>
          <cell r="E15" t="str">
            <v>DENTE</v>
          </cell>
          <cell r="F15">
            <v>8</v>
          </cell>
        </row>
        <row r="16">
          <cell r="A16">
            <v>82001650</v>
          </cell>
          <cell r="B16" t="str">
            <v>Urgência e Emergência</v>
          </cell>
          <cell r="C16">
            <v>82001650</v>
          </cell>
          <cell r="D16" t="str">
            <v>tratamento de alveolite</v>
          </cell>
          <cell r="E16" t="str">
            <v>DENTE</v>
          </cell>
          <cell r="F16">
            <v>8</v>
          </cell>
        </row>
        <row r="17">
          <cell r="A17">
            <v>85300080</v>
          </cell>
          <cell r="B17" t="str">
            <v>Urgência e Emergência</v>
          </cell>
          <cell r="C17">
            <v>85300080</v>
          </cell>
          <cell r="D17" t="str">
            <v>tratamento de pericoronarite</v>
          </cell>
          <cell r="E17" t="str">
            <v>DENTE</v>
          </cell>
          <cell r="F17">
            <v>8</v>
          </cell>
        </row>
        <row r="18">
          <cell r="A18">
            <v>85200034</v>
          </cell>
          <cell r="B18" t="str">
            <v>Urgência e Emergência</v>
          </cell>
          <cell r="C18">
            <v>85200034</v>
          </cell>
          <cell r="D18" t="str">
            <v>tratamento em odontalgia aguda</v>
          </cell>
          <cell r="E18" t="str">
            <v>DENTE</v>
          </cell>
          <cell r="F18">
            <v>8</v>
          </cell>
        </row>
        <row r="19">
          <cell r="A19">
            <v>81000030</v>
          </cell>
          <cell r="B19" t="str">
            <v>Diagnóstico</v>
          </cell>
          <cell r="C19">
            <v>81000030</v>
          </cell>
          <cell r="D19" t="str">
            <v>consulta odontológica</v>
          </cell>
          <cell r="E19" t="str">
            <v>BOCA</v>
          </cell>
          <cell r="F19">
            <v>34</v>
          </cell>
        </row>
        <row r="20">
          <cell r="A20">
            <v>81000111</v>
          </cell>
          <cell r="B20" t="str">
            <v>Diagnóstico</v>
          </cell>
          <cell r="C20">
            <v>81000111</v>
          </cell>
          <cell r="D20" t="str">
            <v>diagnóstico anatomopatológico em citologia esfoliativa na região buco-maxilo-facial</v>
          </cell>
          <cell r="E20" t="str">
            <v>BOCA</v>
          </cell>
          <cell r="F20">
            <v>222</v>
          </cell>
        </row>
        <row r="21">
          <cell r="A21">
            <v>81000138</v>
          </cell>
          <cell r="B21" t="str">
            <v>Diagnóstico</v>
          </cell>
          <cell r="C21">
            <v>81000138</v>
          </cell>
          <cell r="D21" t="str">
            <v>diagnóstico anatomopatológico em material de biópsia na região buco-maxilo-facial</v>
          </cell>
          <cell r="E21" t="str">
            <v>BOCA</v>
          </cell>
          <cell r="F21">
            <v>222</v>
          </cell>
        </row>
        <row r="22">
          <cell r="A22">
            <v>81000154</v>
          </cell>
          <cell r="B22" t="str">
            <v>Diagnóstico</v>
          </cell>
          <cell r="C22">
            <v>81000154</v>
          </cell>
          <cell r="D22" t="str">
            <v>diagnóstico anatomopatológico em peça cirúrgica na região buco-maxilo-facial</v>
          </cell>
          <cell r="E22" t="str">
            <v>BOCA</v>
          </cell>
          <cell r="F22">
            <v>222</v>
          </cell>
        </row>
        <row r="23">
          <cell r="A23">
            <v>81000170</v>
          </cell>
          <cell r="B23" t="str">
            <v>Diagnóstico</v>
          </cell>
          <cell r="C23">
            <v>81000170</v>
          </cell>
          <cell r="D23" t="str">
            <v>diagnóstico anatomopatológico em punção na região buco-maxilo-facial</v>
          </cell>
          <cell r="E23" t="str">
            <v>BOCA</v>
          </cell>
          <cell r="F23">
            <v>222</v>
          </cell>
        </row>
        <row r="24">
          <cell r="A24">
            <v>84000090</v>
          </cell>
          <cell r="B24" t="str">
            <v>Prevenção</v>
          </cell>
          <cell r="C24">
            <v>84000090</v>
          </cell>
          <cell r="D24" t="str">
            <v>aplicação tópica de flúor</v>
          </cell>
          <cell r="E24" t="str">
            <v>BOCA</v>
          </cell>
          <cell r="F24">
            <v>72</v>
          </cell>
        </row>
        <row r="25">
          <cell r="A25">
            <v>84000139</v>
          </cell>
          <cell r="B25" t="str">
            <v>Prevenção</v>
          </cell>
          <cell r="C25">
            <v>84000139</v>
          </cell>
          <cell r="D25" t="str">
            <v>atividade educativa em saúde bucal</v>
          </cell>
          <cell r="E25" t="str">
            <v>BOCA</v>
          </cell>
          <cell r="F25">
            <v>34</v>
          </cell>
        </row>
        <row r="26">
          <cell r="A26">
            <v>84000163</v>
          </cell>
          <cell r="B26" t="str">
            <v>Prevenção</v>
          </cell>
          <cell r="C26">
            <v>84000163</v>
          </cell>
          <cell r="D26" t="str">
            <v>controle de biofilme (placa bacteriana)</v>
          </cell>
          <cell r="E26" t="str">
            <v>BOCA</v>
          </cell>
          <cell r="F26">
            <v>21</v>
          </cell>
        </row>
        <row r="27">
          <cell r="A27">
            <v>84000198</v>
          </cell>
          <cell r="B27" t="str">
            <v>Prevenção</v>
          </cell>
          <cell r="C27">
            <v>84000198</v>
          </cell>
          <cell r="D27" t="str">
            <v>profilaxia: polimento coronário</v>
          </cell>
          <cell r="E27" t="str">
            <v>BOCA</v>
          </cell>
          <cell r="F27">
            <v>140</v>
          </cell>
        </row>
        <row r="28">
          <cell r="A28">
            <v>84000244</v>
          </cell>
          <cell r="B28" t="str">
            <v>Prevenção</v>
          </cell>
          <cell r="C28">
            <v>84000244</v>
          </cell>
          <cell r="D28" t="str">
            <v>teste de fluxo salivar</v>
          </cell>
          <cell r="E28" t="str">
            <v>BOCA</v>
          </cell>
          <cell r="F28">
            <v>44</v>
          </cell>
        </row>
        <row r="29">
          <cell r="A29">
            <v>84000252</v>
          </cell>
          <cell r="B29" t="str">
            <v>Prevenção</v>
          </cell>
          <cell r="C29">
            <v>84000252</v>
          </cell>
          <cell r="D29" t="str">
            <v>teste de ph salivar</v>
          </cell>
          <cell r="E29" t="str">
            <v>BOCA</v>
          </cell>
          <cell r="F29">
            <v>44</v>
          </cell>
        </row>
        <row r="30">
          <cell r="A30">
            <v>81000278</v>
          </cell>
          <cell r="B30" t="str">
            <v>Radiologia Odontológica e Imaginologia</v>
          </cell>
          <cell r="C30">
            <v>81000278</v>
          </cell>
          <cell r="D30" t="str">
            <v>fotografia</v>
          </cell>
          <cell r="E30" t="str">
            <v>BOCA</v>
          </cell>
          <cell r="F30">
            <v>22</v>
          </cell>
        </row>
        <row r="31">
          <cell r="A31">
            <v>81000294</v>
          </cell>
          <cell r="B31" t="str">
            <v>Radiologia Odontológica e Imaginologia</v>
          </cell>
          <cell r="C31">
            <v>81000294</v>
          </cell>
          <cell r="D31" t="str">
            <v>levantamento radiográfico (exame radiodôntico)</v>
          </cell>
          <cell r="E31" t="str">
            <v>BOCA</v>
          </cell>
          <cell r="F31">
            <v>222</v>
          </cell>
        </row>
        <row r="32">
          <cell r="A32">
            <v>81000308</v>
          </cell>
          <cell r="B32" t="str">
            <v>Radiologia Odontológica e Imaginologia</v>
          </cell>
          <cell r="C32">
            <v>81000308</v>
          </cell>
          <cell r="D32" t="str">
            <v>modelos ortodônticos</v>
          </cell>
          <cell r="E32" t="str">
            <v>BOCA</v>
          </cell>
          <cell r="F32">
            <v>44</v>
          </cell>
        </row>
        <row r="33">
          <cell r="A33">
            <v>81000383</v>
          </cell>
          <cell r="B33" t="str">
            <v>Radiologia Odontológica e Imaginologia</v>
          </cell>
          <cell r="C33">
            <v>81000383</v>
          </cell>
          <cell r="D33" t="str">
            <v>radiografia oclusal</v>
          </cell>
          <cell r="E33" t="str">
            <v>ARCADA</v>
          </cell>
          <cell r="F33">
            <v>29</v>
          </cell>
        </row>
        <row r="34">
          <cell r="A34">
            <v>81000405</v>
          </cell>
          <cell r="B34" t="str">
            <v>Radiologia Odontológica e Imaginologia</v>
          </cell>
          <cell r="C34">
            <v>81000405</v>
          </cell>
          <cell r="D34" t="str">
            <v>radiografia panorâmica de mandíbula / maxila (ortopantomografia)</v>
          </cell>
          <cell r="E34" t="str">
            <v>BOCA</v>
          </cell>
          <cell r="F34">
            <v>78</v>
          </cell>
        </row>
        <row r="35">
          <cell r="A35">
            <v>81000413</v>
          </cell>
          <cell r="B35" t="str">
            <v>Radiologia Odontológica e Imaginologia</v>
          </cell>
          <cell r="C35">
            <v>81000413</v>
          </cell>
          <cell r="D35" t="str">
            <v>radiografia panorâmica de mandíbula / maxila (ortopantomografia) com traçado cefalométrico</v>
          </cell>
          <cell r="E35" t="str">
            <v>BOCA</v>
          </cell>
          <cell r="F35">
            <v>96</v>
          </cell>
        </row>
        <row r="36">
          <cell r="A36">
            <v>81000324</v>
          </cell>
          <cell r="B36" t="str">
            <v>Radiologia Odontológica e Imaginologia</v>
          </cell>
          <cell r="C36">
            <v>81000324</v>
          </cell>
          <cell r="D36" t="str">
            <v>rx antero-posterior</v>
          </cell>
          <cell r="E36" t="str">
            <v>BOCA</v>
          </cell>
          <cell r="F36">
            <v>86</v>
          </cell>
        </row>
        <row r="37">
          <cell r="A37">
            <v>81000340</v>
          </cell>
          <cell r="B37" t="str">
            <v>Radiologia Odontológica e Imaginologia</v>
          </cell>
          <cell r="C37">
            <v>81000340</v>
          </cell>
          <cell r="D37" t="str">
            <v>rx da atm</v>
          </cell>
          <cell r="E37" t="str">
            <v>BOCA</v>
          </cell>
          <cell r="F37">
            <v>193</v>
          </cell>
        </row>
        <row r="38">
          <cell r="A38">
            <v>81000375</v>
          </cell>
          <cell r="B38" t="str">
            <v>Radiologia Odontológica e Imaginologia</v>
          </cell>
          <cell r="C38">
            <v>81000375</v>
          </cell>
          <cell r="D38" t="str">
            <v>rx interproximal - bite-wing</v>
          </cell>
          <cell r="E38">
            <v>0</v>
          </cell>
          <cell r="F38">
            <v>14</v>
          </cell>
        </row>
        <row r="39">
          <cell r="A39">
            <v>81000367</v>
          </cell>
          <cell r="B39" t="str">
            <v>Radiologia Odontológica e Imaginologia</v>
          </cell>
          <cell r="C39">
            <v>81000367</v>
          </cell>
          <cell r="D39" t="str">
            <v>rx mão e punho - carpal</v>
          </cell>
          <cell r="E39" t="str">
            <v>USUÁRIO</v>
          </cell>
          <cell r="F39">
            <v>64</v>
          </cell>
        </row>
        <row r="40">
          <cell r="A40">
            <v>81000421</v>
          </cell>
          <cell r="B40" t="str">
            <v>Radiologia Odontológica e Imaginologia</v>
          </cell>
          <cell r="C40">
            <v>81000421</v>
          </cell>
          <cell r="D40" t="str">
            <v>rx periapical</v>
          </cell>
          <cell r="E40">
            <v>0</v>
          </cell>
          <cell r="F40">
            <v>14</v>
          </cell>
        </row>
        <row r="41">
          <cell r="A41">
            <v>81000430</v>
          </cell>
          <cell r="B41" t="str">
            <v>Radiologia Odontológica e Imaginologia</v>
          </cell>
          <cell r="C41">
            <v>81000430</v>
          </cell>
          <cell r="D41" t="str">
            <v>rx postero-anterior</v>
          </cell>
          <cell r="E41" t="str">
            <v>BOCA</v>
          </cell>
          <cell r="F41">
            <v>86</v>
          </cell>
        </row>
        <row r="42">
          <cell r="A42">
            <v>81000472</v>
          </cell>
          <cell r="B42" t="str">
            <v>Radiologia Odontológica e Imaginologia</v>
          </cell>
          <cell r="C42">
            <v>81000472</v>
          </cell>
          <cell r="D42" t="str">
            <v>telerradiografia</v>
          </cell>
          <cell r="E42" t="str">
            <v>BOCA</v>
          </cell>
          <cell r="F42">
            <v>86</v>
          </cell>
        </row>
        <row r="43">
          <cell r="A43">
            <v>81000480</v>
          </cell>
          <cell r="B43" t="str">
            <v>Radiologia Odontológica e Imaginologia</v>
          </cell>
          <cell r="C43">
            <v>81000480</v>
          </cell>
          <cell r="D43" t="str">
            <v>telerradiografia com traçado cefalométrico</v>
          </cell>
          <cell r="E43" t="str">
            <v>BOCA</v>
          </cell>
          <cell r="F43">
            <v>110</v>
          </cell>
        </row>
        <row r="44">
          <cell r="A44">
            <v>345</v>
          </cell>
          <cell r="B44" t="str">
            <v>Radiologia Odontológica e Imaginologia</v>
          </cell>
          <cell r="C44">
            <v>345</v>
          </cell>
          <cell r="D44" t="str">
            <v>documentação ortodôntica "a"</v>
          </cell>
          <cell r="E44" t="str">
            <v>BOCA</v>
          </cell>
          <cell r="F44">
            <v>381</v>
          </cell>
        </row>
        <row r="45">
          <cell r="A45">
            <v>346</v>
          </cell>
          <cell r="B45" t="str">
            <v>Radiologia Odontológica e Imaginologia</v>
          </cell>
          <cell r="C45">
            <v>346</v>
          </cell>
          <cell r="D45" t="str">
            <v>documentação ortodôntica "b"</v>
          </cell>
          <cell r="E45" t="str">
            <v>BOCA</v>
          </cell>
          <cell r="F45">
            <v>346</v>
          </cell>
        </row>
        <row r="46">
          <cell r="A46">
            <v>348</v>
          </cell>
          <cell r="B46" t="str">
            <v>Radiologia Odontológica e Imaginologia</v>
          </cell>
          <cell r="C46">
            <v>348</v>
          </cell>
          <cell r="D46" t="str">
            <v>documentação ortodôntica "e"</v>
          </cell>
          <cell r="E46" t="str">
            <v>BOCA</v>
          </cell>
          <cell r="F46">
            <v>313</v>
          </cell>
        </row>
        <row r="47">
          <cell r="A47">
            <v>82000050</v>
          </cell>
          <cell r="B47" t="str">
            <v>Endodontia</v>
          </cell>
          <cell r="C47">
            <v>82000050</v>
          </cell>
          <cell r="D47" t="str">
            <v>amputação radicular com obturação retrogada</v>
          </cell>
          <cell r="E47" t="str">
            <v>DENTE</v>
          </cell>
          <cell r="F47">
            <v>317</v>
          </cell>
        </row>
        <row r="48">
          <cell r="A48">
            <v>82000069</v>
          </cell>
          <cell r="B48" t="str">
            <v>Endodontia</v>
          </cell>
          <cell r="C48">
            <v>82000069</v>
          </cell>
          <cell r="D48" t="str">
            <v>amputação radicular sem obturação retrogada</v>
          </cell>
          <cell r="E48" t="str">
            <v>DENTE</v>
          </cell>
          <cell r="F48">
            <v>311</v>
          </cell>
        </row>
        <row r="49">
          <cell r="A49">
            <v>82000077</v>
          </cell>
          <cell r="B49" t="str">
            <v>Endodontia</v>
          </cell>
          <cell r="C49">
            <v>82000077</v>
          </cell>
          <cell r="D49" t="str">
            <v>apicetomia birradiculares com obturação retrógrada</v>
          </cell>
          <cell r="E49" t="str">
            <v>DENTE</v>
          </cell>
          <cell r="F49">
            <v>311</v>
          </cell>
        </row>
        <row r="50">
          <cell r="A50">
            <v>82000085</v>
          </cell>
          <cell r="B50" t="str">
            <v>Endodontia</v>
          </cell>
          <cell r="C50">
            <v>82000085</v>
          </cell>
          <cell r="D50" t="str">
            <v>apicetomia birradiculares sem obturação retrógrada</v>
          </cell>
          <cell r="E50" t="str">
            <v>DENTE</v>
          </cell>
          <cell r="F50">
            <v>283</v>
          </cell>
        </row>
        <row r="51">
          <cell r="A51">
            <v>82000158</v>
          </cell>
          <cell r="B51" t="str">
            <v>Endodontia</v>
          </cell>
          <cell r="C51">
            <v>82000158</v>
          </cell>
          <cell r="D51" t="str">
            <v>apicetomia multirradiculares com obturação retrógrada</v>
          </cell>
          <cell r="E51" t="str">
            <v>DENTE</v>
          </cell>
          <cell r="F51">
            <v>383</v>
          </cell>
        </row>
        <row r="52">
          <cell r="A52">
            <v>82000166</v>
          </cell>
          <cell r="B52" t="str">
            <v>Endodontia</v>
          </cell>
          <cell r="C52">
            <v>82000166</v>
          </cell>
          <cell r="D52" t="str">
            <v>apicetomia multirradiculares sem obturação retrógrada</v>
          </cell>
          <cell r="E52" t="str">
            <v>DENTE</v>
          </cell>
          <cell r="F52">
            <v>311</v>
          </cell>
        </row>
        <row r="53">
          <cell r="A53">
            <v>82000174</v>
          </cell>
          <cell r="B53" t="str">
            <v>Endodontia</v>
          </cell>
          <cell r="C53">
            <v>82000174</v>
          </cell>
          <cell r="D53" t="str">
            <v>apicetomia unirradiculares com obturação retrógrada</v>
          </cell>
          <cell r="E53" t="str">
            <v>DENTE</v>
          </cell>
          <cell r="F53">
            <v>283</v>
          </cell>
        </row>
        <row r="54">
          <cell r="A54">
            <v>82000182</v>
          </cell>
          <cell r="B54" t="str">
            <v>Endodontia</v>
          </cell>
          <cell r="C54">
            <v>82000182</v>
          </cell>
          <cell r="D54" t="str">
            <v>apicetomia unirradiculares sem obturação retrógrada</v>
          </cell>
          <cell r="E54" t="str">
            <v>DENTE</v>
          </cell>
          <cell r="F54">
            <v>271</v>
          </cell>
        </row>
        <row r="55">
          <cell r="A55">
            <v>85200050</v>
          </cell>
          <cell r="B55" t="str">
            <v>Endodontia</v>
          </cell>
          <cell r="C55">
            <v>85200050</v>
          </cell>
          <cell r="D55" t="str">
            <v>remoção de corpo estranho intracanal (por conduto)</v>
          </cell>
          <cell r="E55" t="str">
            <v>DENTE</v>
          </cell>
          <cell r="F55">
            <v>222</v>
          </cell>
        </row>
        <row r="56">
          <cell r="A56">
            <v>85200069</v>
          </cell>
          <cell r="B56" t="str">
            <v>Endodontia</v>
          </cell>
          <cell r="C56">
            <v>85200069</v>
          </cell>
          <cell r="D56" t="str">
            <v>remoção de material obturador intracanal para retratamento endodôntico</v>
          </cell>
          <cell r="E56" t="str">
            <v>DENTE</v>
          </cell>
          <cell r="F56">
            <v>122</v>
          </cell>
        </row>
        <row r="57">
          <cell r="A57">
            <v>85200077</v>
          </cell>
          <cell r="B57" t="str">
            <v>Endodontia</v>
          </cell>
          <cell r="C57">
            <v>85200077</v>
          </cell>
          <cell r="D57" t="str">
            <v>remocao de nucleo intrara\radicular</v>
          </cell>
          <cell r="E57" t="str">
            <v>DENTE</v>
          </cell>
          <cell r="F57">
            <v>46</v>
          </cell>
        </row>
        <row r="58">
          <cell r="A58">
            <v>85200093</v>
          </cell>
          <cell r="B58" t="str">
            <v>Endodontia</v>
          </cell>
          <cell r="C58">
            <v>85200093</v>
          </cell>
          <cell r="D58" t="str">
            <v>retratamento endodôntico birradicular</v>
          </cell>
          <cell r="E58" t="str">
            <v>DENTE</v>
          </cell>
          <cell r="F58">
            <v>560</v>
          </cell>
        </row>
        <row r="59">
          <cell r="A59">
            <v>85200107</v>
          </cell>
          <cell r="B59" t="str">
            <v>Endodontia</v>
          </cell>
          <cell r="C59">
            <v>85200107</v>
          </cell>
          <cell r="D59" t="str">
            <v>retratamento endodôntico multirradicular</v>
          </cell>
          <cell r="E59" t="str">
            <v>DENTE</v>
          </cell>
          <cell r="F59">
            <v>844</v>
          </cell>
        </row>
        <row r="60">
          <cell r="A60">
            <v>85200115</v>
          </cell>
          <cell r="B60" t="str">
            <v>Endodontia</v>
          </cell>
          <cell r="C60">
            <v>85200115</v>
          </cell>
          <cell r="D60" t="str">
            <v>retratamento endodôntico unirradicular</v>
          </cell>
          <cell r="E60" t="str">
            <v>DENTE</v>
          </cell>
          <cell r="F60">
            <v>385</v>
          </cell>
        </row>
        <row r="61">
          <cell r="A61">
            <v>85200123</v>
          </cell>
          <cell r="B61" t="str">
            <v>Endodontia</v>
          </cell>
          <cell r="C61">
            <v>85200123</v>
          </cell>
          <cell r="D61" t="str">
            <v>tratamento de perfuração endodôntica</v>
          </cell>
          <cell r="E61" t="str">
            <v>DENTE</v>
          </cell>
          <cell r="F61">
            <v>186</v>
          </cell>
        </row>
        <row r="62">
          <cell r="A62">
            <v>85200140</v>
          </cell>
          <cell r="B62" t="str">
            <v>Endodontia</v>
          </cell>
          <cell r="C62">
            <v>85200140</v>
          </cell>
          <cell r="D62" t="str">
            <v>tratamento endodôntico birradicular</v>
          </cell>
          <cell r="E62" t="str">
            <v>DENTE</v>
          </cell>
          <cell r="F62">
            <v>333</v>
          </cell>
        </row>
        <row r="63">
          <cell r="A63">
            <v>85200131</v>
          </cell>
          <cell r="B63" t="str">
            <v>Endodontia</v>
          </cell>
          <cell r="C63">
            <v>85200131</v>
          </cell>
          <cell r="D63" t="str">
            <v>tratamento endodôntico de dente com rizogenese incompleta</v>
          </cell>
          <cell r="E63" t="str">
            <v>DENTE</v>
          </cell>
          <cell r="F63">
            <v>66</v>
          </cell>
        </row>
        <row r="64">
          <cell r="A64">
            <v>85200158</v>
          </cell>
          <cell r="B64" t="str">
            <v>Endodontia</v>
          </cell>
          <cell r="C64">
            <v>85200158</v>
          </cell>
          <cell r="D64" t="str">
            <v>tratamento endodôntico multirradicular</v>
          </cell>
          <cell r="E64" t="str">
            <v>DENTE</v>
          </cell>
          <cell r="F64">
            <v>533</v>
          </cell>
        </row>
        <row r="65">
          <cell r="A65">
            <v>85200166</v>
          </cell>
          <cell r="B65" t="str">
            <v>Endodontia</v>
          </cell>
          <cell r="C65">
            <v>85200166</v>
          </cell>
          <cell r="D65" t="str">
            <v>tratamento endodôntico unirradicular</v>
          </cell>
          <cell r="E65" t="str">
            <v>DENTE</v>
          </cell>
          <cell r="F65">
            <v>258</v>
          </cell>
        </row>
        <row r="66">
          <cell r="A66">
            <v>85400025</v>
          </cell>
          <cell r="B66" t="str">
            <v>Dentística Restauradora</v>
          </cell>
          <cell r="C66">
            <v>85400025</v>
          </cell>
          <cell r="D66" t="str">
            <v>AJUSTE OCLUSAL DESGASTE SELET</v>
          </cell>
          <cell r="E66" t="str">
            <v>DENTISTICA</v>
          </cell>
          <cell r="F66">
            <v>59</v>
          </cell>
        </row>
        <row r="67">
          <cell r="A67">
            <v>85400017</v>
          </cell>
          <cell r="B67" t="str">
            <v>Dentística Restauradora</v>
          </cell>
          <cell r="C67">
            <v>85400017</v>
          </cell>
          <cell r="D67" t="str">
            <v>AJUSTE OCLUSAL POR ACRESCIMO</v>
          </cell>
          <cell r="E67" t="str">
            <v>DENTISTICA</v>
          </cell>
          <cell r="F67">
            <v>87</v>
          </cell>
        </row>
        <row r="68">
          <cell r="A68">
            <v>85100013</v>
          </cell>
          <cell r="B68" t="str">
            <v>Dentística Restauradora</v>
          </cell>
          <cell r="C68">
            <v>85100013</v>
          </cell>
          <cell r="D68" t="str">
            <v>CAPEAMENTO PULPAR DIRETO</v>
          </cell>
          <cell r="E68" t="str">
            <v>DENTISTICA</v>
          </cell>
          <cell r="F68">
            <v>51</v>
          </cell>
        </row>
        <row r="69">
          <cell r="A69">
            <v>85100021</v>
          </cell>
          <cell r="B69" t="str">
            <v>Dentística Restauradora</v>
          </cell>
          <cell r="C69">
            <v>85100021</v>
          </cell>
          <cell r="D69" t="str">
            <v>clareamento dentário caseiro</v>
          </cell>
          <cell r="E69" t="str">
            <v>ARCADA</v>
          </cell>
          <cell r="F69">
            <v>955</v>
          </cell>
        </row>
        <row r="70">
          <cell r="A70">
            <v>85100030</v>
          </cell>
          <cell r="B70" t="str">
            <v>Dentística Restauradora</v>
          </cell>
          <cell r="C70">
            <v>85100030</v>
          </cell>
          <cell r="D70" t="str">
            <v>clareamento dentário de consultório</v>
          </cell>
          <cell r="E70" t="str">
            <v>ARCADA</v>
          </cell>
          <cell r="F70">
            <v>390</v>
          </cell>
        </row>
        <row r="71">
          <cell r="A71">
            <v>85100031</v>
          </cell>
          <cell r="B71" t="str">
            <v>Dentística Restauradora</v>
          </cell>
          <cell r="C71">
            <v>85100031</v>
          </cell>
          <cell r="D71" t="str">
            <v>clareamento a laser</v>
          </cell>
          <cell r="E71" t="str">
            <v>ARCADA</v>
          </cell>
          <cell r="F71">
            <v>2776</v>
          </cell>
        </row>
        <row r="72">
          <cell r="A72">
            <v>85100064</v>
          </cell>
          <cell r="B72" t="str">
            <v>Dentística Restauradora</v>
          </cell>
          <cell r="C72">
            <v>85100064</v>
          </cell>
          <cell r="D72" t="str">
            <v>faceta direta em resina fotopolimerizável</v>
          </cell>
          <cell r="E72" t="str">
            <v>DENTE</v>
          </cell>
          <cell r="F72">
            <v>172</v>
          </cell>
        </row>
        <row r="73">
          <cell r="A73">
            <v>85100072</v>
          </cell>
          <cell r="B73" t="str">
            <v>Dentística Restauradora</v>
          </cell>
          <cell r="C73">
            <v>85100072</v>
          </cell>
          <cell r="D73" t="str">
            <v>placa de acetato para clareamento caseiro</v>
          </cell>
          <cell r="E73" t="str">
            <v>ARCADA</v>
          </cell>
          <cell r="F73">
            <v>66</v>
          </cell>
        </row>
        <row r="74">
          <cell r="A74">
            <v>85100099</v>
          </cell>
          <cell r="B74" t="str">
            <v>Dentística Restauradora</v>
          </cell>
          <cell r="C74">
            <v>85100099</v>
          </cell>
          <cell r="D74" t="str">
            <v>restauração amálgama 1 face</v>
          </cell>
          <cell r="E74" t="str">
            <v>FACE</v>
          </cell>
          <cell r="F74">
            <v>58</v>
          </cell>
        </row>
        <row r="75">
          <cell r="A75">
            <v>85100102</v>
          </cell>
          <cell r="B75" t="str">
            <v>Dentística Restauradora</v>
          </cell>
          <cell r="C75">
            <v>85100102</v>
          </cell>
          <cell r="D75" t="str">
            <v>restauração amálgama 2 faces</v>
          </cell>
          <cell r="E75" t="str">
            <v>FACE</v>
          </cell>
          <cell r="F75">
            <v>76</v>
          </cell>
        </row>
        <row r="76">
          <cell r="A76">
            <v>85100110</v>
          </cell>
          <cell r="B76" t="str">
            <v>Dentística Restauradora</v>
          </cell>
          <cell r="C76">
            <v>85100110</v>
          </cell>
          <cell r="D76" t="str">
            <v>restauração amálgama 3 faces</v>
          </cell>
          <cell r="E76" t="str">
            <v>FACE</v>
          </cell>
          <cell r="F76">
            <v>82</v>
          </cell>
        </row>
        <row r="77">
          <cell r="A77">
            <v>85100129</v>
          </cell>
          <cell r="B77" t="str">
            <v>Dentística Restauradora</v>
          </cell>
          <cell r="C77">
            <v>85100129</v>
          </cell>
          <cell r="D77" t="str">
            <v>restauração amálgama 4 faces</v>
          </cell>
          <cell r="E77" t="str">
            <v>FACE</v>
          </cell>
          <cell r="F77">
            <v>98</v>
          </cell>
        </row>
        <row r="78">
          <cell r="A78">
            <v>85100137</v>
          </cell>
          <cell r="B78" t="str">
            <v>Dentística Restauradora</v>
          </cell>
          <cell r="C78">
            <v>85100137</v>
          </cell>
          <cell r="D78" t="str">
            <v>restauração em ionômero de vidro - 1 face</v>
          </cell>
          <cell r="E78" t="str">
            <v>FACE</v>
          </cell>
          <cell r="F78">
            <v>61</v>
          </cell>
        </row>
        <row r="79">
          <cell r="A79">
            <v>85100145</v>
          </cell>
          <cell r="B79" t="str">
            <v>Dentística Restauradora</v>
          </cell>
          <cell r="C79">
            <v>85100145</v>
          </cell>
          <cell r="D79" t="str">
            <v>restauração em ionômero de vidro - 2 faces</v>
          </cell>
          <cell r="E79" t="str">
            <v>FACE</v>
          </cell>
          <cell r="F79">
            <v>88</v>
          </cell>
        </row>
        <row r="80">
          <cell r="A80">
            <v>85100153</v>
          </cell>
          <cell r="B80" t="str">
            <v>Dentística Restauradora</v>
          </cell>
          <cell r="C80">
            <v>85100153</v>
          </cell>
          <cell r="D80" t="str">
            <v>restauração em ionômero de vidro - 3 faces</v>
          </cell>
          <cell r="E80" t="str">
            <v>FACE</v>
          </cell>
          <cell r="F80">
            <v>122</v>
          </cell>
        </row>
        <row r="81">
          <cell r="A81">
            <v>85100161</v>
          </cell>
          <cell r="B81" t="str">
            <v>Dentística Restauradora</v>
          </cell>
          <cell r="C81">
            <v>85100161</v>
          </cell>
          <cell r="D81" t="str">
            <v>restauração em ionômero de vidro - 4 faces</v>
          </cell>
          <cell r="E81" t="str">
            <v>FACE</v>
          </cell>
          <cell r="F81">
            <v>122</v>
          </cell>
        </row>
        <row r="82">
          <cell r="A82">
            <v>85100170</v>
          </cell>
          <cell r="B82" t="str">
            <v>Dentística Restauradora</v>
          </cell>
          <cell r="C82">
            <v>85100170</v>
          </cell>
          <cell r="D82" t="str">
            <v>Restauração em resina (indireta) - Inlay</v>
          </cell>
          <cell r="E82" t="str">
            <v>DENTE</v>
          </cell>
          <cell r="F82">
            <v>110</v>
          </cell>
        </row>
        <row r="83">
          <cell r="A83">
            <v>85100188</v>
          </cell>
          <cell r="B83" t="str">
            <v>Dentística Restauradora</v>
          </cell>
          <cell r="C83">
            <v>85100188</v>
          </cell>
          <cell r="D83" t="str">
            <v>Restauração em resina (indireta) - Onlay</v>
          </cell>
          <cell r="E83" t="str">
            <v>DENTE</v>
          </cell>
          <cell r="F83">
            <v>110</v>
          </cell>
        </row>
        <row r="84">
          <cell r="A84">
            <v>85100196</v>
          </cell>
          <cell r="B84" t="str">
            <v>Dentística Restauradora</v>
          </cell>
          <cell r="C84">
            <v>85100196</v>
          </cell>
          <cell r="D84" t="str">
            <v>restauração resina fotopolimerizável 1 face</v>
          </cell>
          <cell r="E84" t="str">
            <v>FACE</v>
          </cell>
          <cell r="F84">
            <v>61</v>
          </cell>
        </row>
        <row r="85">
          <cell r="A85">
            <v>85100200</v>
          </cell>
          <cell r="B85" t="str">
            <v>Dentística Restauradora</v>
          </cell>
          <cell r="C85">
            <v>85100200</v>
          </cell>
          <cell r="D85" t="str">
            <v>restauração resina fotopolimerizável 2 faces</v>
          </cell>
          <cell r="E85" t="str">
            <v>FACE</v>
          </cell>
          <cell r="F85">
            <v>88</v>
          </cell>
        </row>
        <row r="86">
          <cell r="A86">
            <v>85100218</v>
          </cell>
          <cell r="B86" t="str">
            <v>Dentística Restauradora</v>
          </cell>
          <cell r="C86">
            <v>85100218</v>
          </cell>
          <cell r="D86" t="str">
            <v>restauração resina fotopolimerizável 3 faces</v>
          </cell>
          <cell r="E86" t="str">
            <v>FACE</v>
          </cell>
          <cell r="F86">
            <v>122</v>
          </cell>
        </row>
        <row r="87">
          <cell r="A87">
            <v>85100226</v>
          </cell>
          <cell r="B87" t="str">
            <v>Dentística Restauradora</v>
          </cell>
          <cell r="C87">
            <v>85100226</v>
          </cell>
          <cell r="D87" t="str">
            <v>restauração resina fotopolimerizável 4 faces</v>
          </cell>
          <cell r="E87" t="str">
            <v>FACE</v>
          </cell>
          <cell r="F87">
            <v>122</v>
          </cell>
        </row>
        <row r="88">
          <cell r="A88">
            <v>84000031</v>
          </cell>
          <cell r="B88" t="str">
            <v>Odontopediatria</v>
          </cell>
          <cell r="C88">
            <v>84000031</v>
          </cell>
          <cell r="D88" t="str">
            <v>aplicação de cariostático</v>
          </cell>
          <cell r="E88" t="str">
            <v>BOCA</v>
          </cell>
          <cell r="F88">
            <v>42</v>
          </cell>
        </row>
        <row r="89">
          <cell r="A89">
            <v>84000058</v>
          </cell>
          <cell r="B89" t="str">
            <v>Odontopediatria</v>
          </cell>
          <cell r="C89">
            <v>84000058</v>
          </cell>
          <cell r="D89" t="str">
            <v>aplicação de selante - técnica invasiva</v>
          </cell>
          <cell r="E89" t="str">
            <v>DENTE</v>
          </cell>
          <cell r="F89">
            <v>49</v>
          </cell>
        </row>
        <row r="90">
          <cell r="A90">
            <v>84000074</v>
          </cell>
          <cell r="B90" t="str">
            <v>Odontopediatria</v>
          </cell>
          <cell r="C90">
            <v>84000074</v>
          </cell>
          <cell r="D90" t="str">
            <v>aplicação de selante de fóssulas e fissuras</v>
          </cell>
          <cell r="E90" t="str">
            <v>DENTE</v>
          </cell>
          <cell r="F90">
            <v>49</v>
          </cell>
        </row>
        <row r="91">
          <cell r="A91">
            <v>84000112</v>
          </cell>
          <cell r="B91" t="str">
            <v>Odontopediatria</v>
          </cell>
          <cell r="C91">
            <v>84000112</v>
          </cell>
          <cell r="D91" t="str">
            <v>aplicação tópica de verniz fluoretado</v>
          </cell>
          <cell r="E91" t="str">
            <v>BOCA</v>
          </cell>
          <cell r="F91">
            <v>76</v>
          </cell>
        </row>
        <row r="92">
          <cell r="A92">
            <v>81000014</v>
          </cell>
          <cell r="B92" t="str">
            <v>Odontopediatria</v>
          </cell>
          <cell r="C92">
            <v>81000014</v>
          </cell>
          <cell r="D92" t="str">
            <v>condicionamento em odontologia</v>
          </cell>
          <cell r="E92" t="str">
            <v>BOCA</v>
          </cell>
          <cell r="F92">
            <v>70</v>
          </cell>
        </row>
        <row r="93">
          <cell r="A93">
            <v>87000032</v>
          </cell>
          <cell r="B93" t="str">
            <v>Odontopediatria</v>
          </cell>
          <cell r="C93">
            <v>87000032</v>
          </cell>
          <cell r="D93" t="str">
            <v>condicionamento em odontologia para pacientes com necessidades especiais</v>
          </cell>
          <cell r="E93" t="str">
            <v>BOCA</v>
          </cell>
          <cell r="F93">
            <v>70</v>
          </cell>
        </row>
        <row r="94">
          <cell r="A94">
            <v>83000020</v>
          </cell>
          <cell r="B94" t="str">
            <v>Odontopediatria</v>
          </cell>
          <cell r="C94">
            <v>83000020</v>
          </cell>
          <cell r="D94" t="str">
            <v>coroa de acetato em dente decíduo</v>
          </cell>
          <cell r="E94" t="str">
            <v>DENTE</v>
          </cell>
          <cell r="F94">
            <v>168</v>
          </cell>
        </row>
        <row r="95">
          <cell r="A95">
            <v>87000040</v>
          </cell>
          <cell r="B95" t="str">
            <v>Odontopediatria</v>
          </cell>
          <cell r="C95">
            <v>87000040</v>
          </cell>
          <cell r="D95" t="str">
            <v>coroa de acetato em dente permanente</v>
          </cell>
          <cell r="E95" t="str">
            <v>DENTE</v>
          </cell>
          <cell r="F95">
            <v>170</v>
          </cell>
        </row>
        <row r="96">
          <cell r="A96">
            <v>83000046</v>
          </cell>
          <cell r="B96" t="str">
            <v>Odontopediatria</v>
          </cell>
          <cell r="C96">
            <v>83000046</v>
          </cell>
          <cell r="D96" t="str">
            <v>coroa de aço em dente decíduo</v>
          </cell>
          <cell r="E96" t="str">
            <v>DENTE</v>
          </cell>
          <cell r="F96">
            <v>168</v>
          </cell>
        </row>
        <row r="97">
          <cell r="A97">
            <v>87000059</v>
          </cell>
          <cell r="B97" t="str">
            <v>Odontopediatria</v>
          </cell>
          <cell r="C97">
            <v>87000059</v>
          </cell>
          <cell r="D97" t="str">
            <v>coroa de aço em dente permanente</v>
          </cell>
          <cell r="E97" t="str">
            <v>DENTE</v>
          </cell>
          <cell r="F97">
            <v>168</v>
          </cell>
        </row>
        <row r="98">
          <cell r="A98">
            <v>83000062</v>
          </cell>
          <cell r="B98" t="str">
            <v>Odontopediatria</v>
          </cell>
          <cell r="C98">
            <v>83000062</v>
          </cell>
          <cell r="D98" t="str">
            <v>coroa de policarbonato em dente decíduo</v>
          </cell>
          <cell r="E98" t="str">
            <v>DENTE</v>
          </cell>
          <cell r="F98">
            <v>168</v>
          </cell>
        </row>
        <row r="99">
          <cell r="A99">
            <v>87000067</v>
          </cell>
          <cell r="B99" t="str">
            <v>Odontopediatria</v>
          </cell>
          <cell r="C99">
            <v>87000067</v>
          </cell>
          <cell r="D99" t="str">
            <v>coroa de policarbonato em dente permanente</v>
          </cell>
          <cell r="E99" t="str">
            <v>DENTE</v>
          </cell>
          <cell r="F99">
            <v>168</v>
          </cell>
        </row>
        <row r="100">
          <cell r="A100">
            <v>83000089</v>
          </cell>
          <cell r="B100" t="str">
            <v>Odontopediatria</v>
          </cell>
          <cell r="C100">
            <v>83000089</v>
          </cell>
          <cell r="D100" t="str">
            <v>exodontia simples de decíduos</v>
          </cell>
          <cell r="E100" t="str">
            <v>DENTE</v>
          </cell>
          <cell r="F100">
            <v>73</v>
          </cell>
        </row>
        <row r="101">
          <cell r="A101">
            <v>83000097</v>
          </cell>
          <cell r="B101" t="str">
            <v>Odontopediatria</v>
          </cell>
          <cell r="C101">
            <v>83000097</v>
          </cell>
          <cell r="D101" t="str">
            <v>mantenedor de espaço fixo</v>
          </cell>
          <cell r="E101" t="str">
            <v>ARCADA</v>
          </cell>
          <cell r="F101">
            <v>701</v>
          </cell>
        </row>
        <row r="102">
          <cell r="A102">
            <v>83000100</v>
          </cell>
          <cell r="B102" t="str">
            <v>Odontopediatria</v>
          </cell>
          <cell r="C102">
            <v>83000100</v>
          </cell>
          <cell r="D102" t="str">
            <v>mantenedor de espaço removível</v>
          </cell>
          <cell r="E102" t="str">
            <v>ARCADA</v>
          </cell>
          <cell r="F102">
            <v>761</v>
          </cell>
        </row>
        <row r="103">
          <cell r="A103">
            <v>83000127</v>
          </cell>
          <cell r="B103" t="str">
            <v>Odontopediatria</v>
          </cell>
          <cell r="C103">
            <v>83000127</v>
          </cell>
          <cell r="D103" t="str">
            <v>pulpotomia em dente decíduo</v>
          </cell>
          <cell r="E103" t="str">
            <v>DENTE</v>
          </cell>
          <cell r="F103">
            <v>105</v>
          </cell>
        </row>
        <row r="104">
          <cell r="A104">
            <v>83000151</v>
          </cell>
          <cell r="B104" t="str">
            <v>Odontopediatria</v>
          </cell>
          <cell r="C104">
            <v>83000151</v>
          </cell>
          <cell r="D104" t="str">
            <v>tratamento endodôntico em decíduos</v>
          </cell>
          <cell r="E104" t="str">
            <v>DENTE</v>
          </cell>
          <cell r="F104">
            <v>212</v>
          </cell>
        </row>
        <row r="105">
          <cell r="A105">
            <v>82000212</v>
          </cell>
          <cell r="B105" t="str">
            <v>Periodontia</v>
          </cell>
          <cell r="C105">
            <v>82000212</v>
          </cell>
          <cell r="D105" t="str">
            <v>aumento de coroa clínica</v>
          </cell>
          <cell r="E105" t="str">
            <v>DENTE</v>
          </cell>
          <cell r="F105">
            <v>181</v>
          </cell>
        </row>
        <row r="106">
          <cell r="A106">
            <v>82000417</v>
          </cell>
          <cell r="B106" t="str">
            <v>Periodontia</v>
          </cell>
          <cell r="C106">
            <v>82000417</v>
          </cell>
          <cell r="D106" t="str">
            <v>cirurgia periodontal a retalho</v>
          </cell>
          <cell r="E106" t="str">
            <v>SEGMENTO</v>
          </cell>
          <cell r="F106">
            <v>198</v>
          </cell>
        </row>
        <row r="107">
          <cell r="A107">
            <v>82000557</v>
          </cell>
          <cell r="B107" t="str">
            <v>Periodontia</v>
          </cell>
          <cell r="C107">
            <v>82000557</v>
          </cell>
          <cell r="D107" t="str">
            <v>cunha proximal</v>
          </cell>
          <cell r="E107" t="str">
            <v>HEMIARCADA</v>
          </cell>
          <cell r="F107">
            <v>180</v>
          </cell>
        </row>
        <row r="108">
          <cell r="A108">
            <v>82000646</v>
          </cell>
          <cell r="B108" t="str">
            <v>Periodontia</v>
          </cell>
          <cell r="C108">
            <v>82000646</v>
          </cell>
          <cell r="D108" t="str">
            <v>enxerto conjuntivo subteptelial</v>
          </cell>
          <cell r="E108" t="str">
            <v>SEGMENTO</v>
          </cell>
          <cell r="F108">
            <v>855</v>
          </cell>
        </row>
        <row r="109">
          <cell r="A109">
            <v>82000662</v>
          </cell>
          <cell r="B109" t="str">
            <v>Periodontia</v>
          </cell>
          <cell r="C109">
            <v>82000662</v>
          </cell>
          <cell r="D109" t="str">
            <v>enxerto gengival livre</v>
          </cell>
          <cell r="E109" t="str">
            <v>SEGMENTO</v>
          </cell>
          <cell r="F109">
            <v>810</v>
          </cell>
        </row>
        <row r="110">
          <cell r="A110">
            <v>82000689</v>
          </cell>
          <cell r="B110" t="str">
            <v>Periodontia</v>
          </cell>
          <cell r="C110">
            <v>82000689</v>
          </cell>
          <cell r="D110" t="str">
            <v>enxerto pediculado</v>
          </cell>
          <cell r="E110" t="str">
            <v>SEGMENTO</v>
          </cell>
          <cell r="F110">
            <v>317</v>
          </cell>
        </row>
        <row r="111">
          <cell r="A111">
            <v>82000921</v>
          </cell>
          <cell r="B111" t="str">
            <v>Periodontia</v>
          </cell>
          <cell r="C111">
            <v>82000921</v>
          </cell>
          <cell r="D111" t="str">
            <v>gengivectomia</v>
          </cell>
          <cell r="E111" t="str">
            <v>SEGMENTO</v>
          </cell>
          <cell r="F111">
            <v>144</v>
          </cell>
        </row>
        <row r="112">
          <cell r="A112">
            <v>82000948</v>
          </cell>
          <cell r="B112" t="str">
            <v>Periodontia</v>
          </cell>
          <cell r="C112">
            <v>82000948</v>
          </cell>
          <cell r="D112" t="str">
            <v>gengivoplastia</v>
          </cell>
          <cell r="E112" t="str">
            <v>SEGMENTO</v>
          </cell>
          <cell r="F112">
            <v>144</v>
          </cell>
        </row>
        <row r="113">
          <cell r="A113">
            <v>82000980</v>
          </cell>
          <cell r="B113" t="str">
            <v>Periodontia</v>
          </cell>
          <cell r="C113">
            <v>82000980</v>
          </cell>
          <cell r="D113" t="str">
            <v>implante ósseo integrado</v>
          </cell>
          <cell r="E113" t="str">
            <v>DENTE</v>
          </cell>
          <cell r="F113">
            <v>2093</v>
          </cell>
        </row>
        <row r="114">
          <cell r="A114">
            <v>85300047</v>
          </cell>
          <cell r="B114" t="str">
            <v>Periodontia</v>
          </cell>
          <cell r="C114">
            <v>85300047</v>
          </cell>
          <cell r="D114" t="str">
            <v>raspagem supra-gengival</v>
          </cell>
          <cell r="E114" t="str">
            <v>BOCA</v>
          </cell>
          <cell r="F114">
            <v>144</v>
          </cell>
        </row>
        <row r="115">
          <cell r="A115">
            <v>85300039</v>
          </cell>
          <cell r="B115" t="str">
            <v>Periodontia</v>
          </cell>
          <cell r="C115">
            <v>85300039</v>
          </cell>
          <cell r="D115" t="str">
            <v>raspagem sub-gengival/alisamento radicular</v>
          </cell>
          <cell r="E115" t="str">
            <v>HEMIARCADA</v>
          </cell>
          <cell r="F115">
            <v>44</v>
          </cell>
        </row>
        <row r="116">
          <cell r="A116">
            <v>82001138</v>
          </cell>
          <cell r="B116" t="str">
            <v>Periodontia</v>
          </cell>
          <cell r="C116">
            <v>82001138</v>
          </cell>
          <cell r="D116" t="str">
            <v>reabertura - colocação de cicatrizador</v>
          </cell>
          <cell r="E116" t="str">
            <v>DENTE</v>
          </cell>
          <cell r="F116">
            <v>251</v>
          </cell>
        </row>
        <row r="117">
          <cell r="A117">
            <v>82000190</v>
          </cell>
          <cell r="B117" t="str">
            <v>Cirurgia e Traumatologia Buco-Maxilo-Facial</v>
          </cell>
          <cell r="C117">
            <v>82000190</v>
          </cell>
          <cell r="D117" t="str">
            <v>aprofundamento / aumento de vestibulo</v>
          </cell>
          <cell r="E117" t="str">
            <v>ARCADA</v>
          </cell>
          <cell r="F117">
            <v>198</v>
          </cell>
        </row>
        <row r="118">
          <cell r="A118">
            <v>82000239</v>
          </cell>
          <cell r="B118" t="str">
            <v>Cirurgia e Traumatologia Buco-Maxilo-Facial</v>
          </cell>
          <cell r="C118">
            <v>82000239</v>
          </cell>
          <cell r="D118" t="str">
            <v>biópsia de boca</v>
          </cell>
          <cell r="E118" t="str">
            <v>BOCA</v>
          </cell>
          <cell r="F118">
            <v>161</v>
          </cell>
        </row>
        <row r="119">
          <cell r="A119">
            <v>82000247</v>
          </cell>
          <cell r="B119" t="str">
            <v>Cirurgia e Traumatologia Buco-Maxilo-Facial</v>
          </cell>
          <cell r="C119">
            <v>82000247</v>
          </cell>
          <cell r="D119" t="str">
            <v>biópsia de glândula salivar</v>
          </cell>
          <cell r="E119" t="str">
            <v>BOCA</v>
          </cell>
          <cell r="F119">
            <v>161</v>
          </cell>
        </row>
        <row r="120">
          <cell r="A120">
            <v>82000255</v>
          </cell>
          <cell r="B120" t="str">
            <v>Cirurgia e Traumatologia Buco-Maxilo-Facial</v>
          </cell>
          <cell r="C120">
            <v>82000255</v>
          </cell>
          <cell r="D120" t="str">
            <v>biópsia de lábio</v>
          </cell>
          <cell r="E120" t="str">
            <v>BOCA</v>
          </cell>
          <cell r="F120">
            <v>161</v>
          </cell>
        </row>
        <row r="121">
          <cell r="A121">
            <v>82000263</v>
          </cell>
          <cell r="B121" t="str">
            <v>Cirurgia e Traumatologia Buco-Maxilo-Facial</v>
          </cell>
          <cell r="C121">
            <v>82000263</v>
          </cell>
          <cell r="D121" t="str">
            <v>biópsia de língua</v>
          </cell>
          <cell r="E121" t="str">
            <v>BOCA</v>
          </cell>
          <cell r="F121">
            <v>161</v>
          </cell>
        </row>
        <row r="122">
          <cell r="A122">
            <v>82000271</v>
          </cell>
          <cell r="B122" t="str">
            <v>Cirurgia e Traumatologia Buco-Maxilo-Facial</v>
          </cell>
          <cell r="C122">
            <v>82000271</v>
          </cell>
          <cell r="D122" t="str">
            <v>biópsia de mandíbula</v>
          </cell>
          <cell r="E122" t="str">
            <v>BOCA</v>
          </cell>
          <cell r="F122">
            <v>161</v>
          </cell>
        </row>
        <row r="123">
          <cell r="A123">
            <v>82000280</v>
          </cell>
          <cell r="B123" t="str">
            <v>Cirurgia e Traumatologia Buco-Maxilo-Facial</v>
          </cell>
          <cell r="C123">
            <v>82000280</v>
          </cell>
          <cell r="D123" t="str">
            <v>biópsia de maxila</v>
          </cell>
          <cell r="E123" t="str">
            <v>BOCA</v>
          </cell>
          <cell r="F123">
            <v>161</v>
          </cell>
        </row>
        <row r="124">
          <cell r="A124">
            <v>82000298</v>
          </cell>
          <cell r="B124" t="str">
            <v>Cirurgia e Traumatologia Buco-Maxilo-Facial</v>
          </cell>
          <cell r="C124">
            <v>82000298</v>
          </cell>
          <cell r="D124" t="str">
            <v>bridectomia</v>
          </cell>
          <cell r="E124" t="str">
            <v>HEMIARCADA</v>
          </cell>
          <cell r="F124">
            <v>144</v>
          </cell>
        </row>
        <row r="125">
          <cell r="A125">
            <v>82000301</v>
          </cell>
          <cell r="B125" t="str">
            <v>Cirurgia e Traumatologia Buco-Maxilo-Facial</v>
          </cell>
          <cell r="C125">
            <v>82000301</v>
          </cell>
          <cell r="D125" t="str">
            <v>bridotomia</v>
          </cell>
          <cell r="E125" t="str">
            <v>HEMIARCADA</v>
          </cell>
          <cell r="F125">
            <v>144</v>
          </cell>
        </row>
        <row r="126">
          <cell r="A126" t="str">
            <v>00005850</v>
          </cell>
          <cell r="B126" t="str">
            <v>Cirurgia e Traumatologia Buco-Maxilo-Facial</v>
          </cell>
          <cell r="C126" t="str">
            <v>00005850</v>
          </cell>
          <cell r="D126" t="str">
            <v>cirurgia para correcao de tuberosidade</v>
          </cell>
          <cell r="E126" t="str">
            <v>ARCADA</v>
          </cell>
          <cell r="F126">
            <v>254</v>
          </cell>
        </row>
        <row r="127">
          <cell r="A127">
            <v>82000352</v>
          </cell>
          <cell r="B127" t="str">
            <v>Cirurgia e Traumatologia Buco-Maxilo-Facial</v>
          </cell>
          <cell r="C127">
            <v>82000352</v>
          </cell>
          <cell r="D127" t="str">
            <v>cirurgia para exostose maxilar</v>
          </cell>
          <cell r="E127" t="str">
            <v>SEGMENTO</v>
          </cell>
          <cell r="F127">
            <v>222</v>
          </cell>
        </row>
        <row r="128">
          <cell r="A128">
            <v>82000360</v>
          </cell>
          <cell r="B128" t="str">
            <v>Cirurgia e Traumatologia Buco-Maxilo-Facial</v>
          </cell>
          <cell r="C128">
            <v>82000360</v>
          </cell>
          <cell r="D128" t="str">
            <v>cirurgia para torus mandibular - bilateral</v>
          </cell>
          <cell r="E128" t="str">
            <v>ARCADA</v>
          </cell>
          <cell r="F128">
            <v>395</v>
          </cell>
        </row>
        <row r="129">
          <cell r="A129">
            <v>82000387</v>
          </cell>
          <cell r="B129" t="str">
            <v>Cirurgia e Traumatologia Buco-Maxilo-Facial</v>
          </cell>
          <cell r="C129">
            <v>82000387</v>
          </cell>
          <cell r="D129" t="str">
            <v>cirurgia para torus mandibular - unilateral</v>
          </cell>
          <cell r="E129" t="str">
            <v>ARCADA</v>
          </cell>
          <cell r="F129">
            <v>224</v>
          </cell>
        </row>
        <row r="130">
          <cell r="A130">
            <v>82000395</v>
          </cell>
          <cell r="B130" t="str">
            <v>Cirurgia e Traumatologia Buco-Maxilo-Facial</v>
          </cell>
          <cell r="C130">
            <v>82000395</v>
          </cell>
          <cell r="D130" t="str">
            <v>cirurgia para torus palatino</v>
          </cell>
          <cell r="E130" t="str">
            <v>SEGMENTO</v>
          </cell>
          <cell r="F130">
            <v>217</v>
          </cell>
        </row>
        <row r="131">
          <cell r="A131">
            <v>82000743</v>
          </cell>
          <cell r="B131" t="str">
            <v>Cirurgia e Traumatologia Buco-Maxilo-Facial</v>
          </cell>
          <cell r="C131">
            <v>82000743</v>
          </cell>
          <cell r="D131" t="str">
            <v>exérese de lipoma na região buco-maxilo-facial</v>
          </cell>
          <cell r="E131" t="str">
            <v>BOCA</v>
          </cell>
          <cell r="F131">
            <v>161</v>
          </cell>
        </row>
        <row r="132">
          <cell r="A132">
            <v>82000778</v>
          </cell>
          <cell r="B132" t="str">
            <v>Cirurgia e Traumatologia Buco-Maxilo-Facial</v>
          </cell>
          <cell r="C132">
            <v>82000778</v>
          </cell>
          <cell r="D132" t="str">
            <v>exerese ou excisão de calculo salivar</v>
          </cell>
          <cell r="E132" t="str">
            <v>ARCADA</v>
          </cell>
          <cell r="F132">
            <v>144</v>
          </cell>
        </row>
        <row r="133">
          <cell r="A133">
            <v>82000786</v>
          </cell>
          <cell r="B133" t="str">
            <v>Cirurgia e Traumatologia Buco-Maxilo-Facial</v>
          </cell>
          <cell r="C133">
            <v>82000786</v>
          </cell>
          <cell r="D133" t="str">
            <v>exérese ou excisão de cistos odontológicos</v>
          </cell>
          <cell r="E133" t="str">
            <v>DENTE</v>
          </cell>
          <cell r="F133">
            <v>232</v>
          </cell>
        </row>
        <row r="134">
          <cell r="A134">
            <v>82000794</v>
          </cell>
          <cell r="B134" t="str">
            <v>Cirurgia e Traumatologia Buco-Maxilo-Facial</v>
          </cell>
          <cell r="C134">
            <v>82000794</v>
          </cell>
          <cell r="D134" t="str">
            <v>exerese ou excisão de mucocele</v>
          </cell>
          <cell r="E134" t="str">
            <v>ARCADA</v>
          </cell>
          <cell r="F134">
            <v>256</v>
          </cell>
        </row>
        <row r="135">
          <cell r="A135">
            <v>82000808</v>
          </cell>
          <cell r="B135" t="str">
            <v>Cirurgia e Traumatologia Buco-Maxilo-Facial</v>
          </cell>
          <cell r="C135">
            <v>82000808</v>
          </cell>
          <cell r="D135" t="str">
            <v>exerese ou excisão de rânula</v>
          </cell>
          <cell r="E135" t="str">
            <v>ARCADA</v>
          </cell>
          <cell r="F135">
            <v>256</v>
          </cell>
        </row>
        <row r="136">
          <cell r="A136">
            <v>82000816</v>
          </cell>
          <cell r="B136" t="str">
            <v>Cirurgia e Traumatologia Buco-Maxilo-Facial</v>
          </cell>
          <cell r="C136">
            <v>82000816</v>
          </cell>
          <cell r="D136" t="str">
            <v>exodontia a retalho </v>
          </cell>
          <cell r="E136" t="str">
            <v>DENTE</v>
          </cell>
          <cell r="F136">
            <v>73</v>
          </cell>
        </row>
        <row r="137">
          <cell r="A137">
            <v>82000832</v>
          </cell>
          <cell r="B137" t="str">
            <v>Cirurgia e Traumatologia Buco-Maxilo-Facial</v>
          </cell>
          <cell r="C137">
            <v>82000832</v>
          </cell>
          <cell r="D137" t="str">
            <v>exodontia de permanente por indicação ortodôntica/protética</v>
          </cell>
          <cell r="E137" t="str">
            <v>DENTE</v>
          </cell>
          <cell r="F137">
            <v>73</v>
          </cell>
        </row>
        <row r="138">
          <cell r="A138">
            <v>82000786</v>
          </cell>
          <cell r="B138" t="str">
            <v>Cirurgia e Traumatologia Buco-Maxilo-Facial</v>
          </cell>
          <cell r="C138">
            <v>82000786</v>
          </cell>
          <cell r="D138" t="str">
            <v>Exérese de Pequenos Cistos de Mandíbulas / Maxila (com diretriz de utilização)</v>
          </cell>
          <cell r="E138" t="str">
            <v>DENTE</v>
          </cell>
          <cell r="F138">
            <v>232</v>
          </cell>
        </row>
        <row r="139">
          <cell r="A139">
            <v>82000859</v>
          </cell>
          <cell r="B139" t="str">
            <v>Cirurgia e Traumatologia Buco-Maxilo-Facial</v>
          </cell>
          <cell r="C139">
            <v>82000859</v>
          </cell>
          <cell r="D139" t="str">
            <v>exodontia de raiz residual </v>
          </cell>
          <cell r="E139" t="str">
            <v>DENTE</v>
          </cell>
          <cell r="F139">
            <v>73</v>
          </cell>
        </row>
        <row r="140">
          <cell r="A140">
            <v>82000875</v>
          </cell>
          <cell r="B140" t="str">
            <v>Cirurgia e Traumatologia Buco-Maxilo-Facial</v>
          </cell>
          <cell r="C140">
            <v>82000875</v>
          </cell>
          <cell r="D140" t="str">
            <v>exodontia simples de permanente</v>
          </cell>
          <cell r="E140" t="str">
            <v>DENTE</v>
          </cell>
          <cell r="F140">
            <v>73</v>
          </cell>
        </row>
        <row r="141">
          <cell r="A141">
            <v>82000883</v>
          </cell>
          <cell r="B141" t="str">
            <v>Cirurgia e Traumatologia Buco-Maxilo-Facial</v>
          </cell>
          <cell r="C141">
            <v>82000883</v>
          </cell>
          <cell r="D141" t="str">
            <v>frenulectomia labial</v>
          </cell>
          <cell r="E141" t="str">
            <v>BOCA</v>
          </cell>
          <cell r="F141">
            <v>212</v>
          </cell>
        </row>
        <row r="142">
          <cell r="A142">
            <v>82000891</v>
          </cell>
          <cell r="B142" t="str">
            <v>Cirurgia e Traumatologia Buco-Maxilo-Facial</v>
          </cell>
          <cell r="C142">
            <v>82000891</v>
          </cell>
          <cell r="D142" t="str">
            <v>frenulectomia lingual</v>
          </cell>
          <cell r="E142" t="str">
            <v>BOCA</v>
          </cell>
          <cell r="F142">
            <v>144</v>
          </cell>
        </row>
        <row r="143">
          <cell r="A143">
            <v>82000905</v>
          </cell>
          <cell r="B143" t="str">
            <v>Cirurgia e Traumatologia Buco-Maxilo-Facial</v>
          </cell>
          <cell r="C143">
            <v>82000905</v>
          </cell>
          <cell r="D143" t="str">
            <v>frenulotomia labial</v>
          </cell>
          <cell r="E143" t="str">
            <v>BOCA</v>
          </cell>
          <cell r="F143">
            <v>212</v>
          </cell>
        </row>
        <row r="144">
          <cell r="A144">
            <v>82000913</v>
          </cell>
          <cell r="B144" t="str">
            <v>Cirurgia e Traumatologia Buco-Maxilo-Facial</v>
          </cell>
          <cell r="C144">
            <v>82000913</v>
          </cell>
          <cell r="D144" t="str">
            <v>frenulotomia lingual</v>
          </cell>
          <cell r="E144" t="str">
            <v>BOCA</v>
          </cell>
          <cell r="F144">
            <v>144</v>
          </cell>
        </row>
        <row r="145">
          <cell r="A145">
            <v>82001073</v>
          </cell>
          <cell r="B145" t="str">
            <v>Cirurgia e Traumatologia Buco-Maxilo-Facial</v>
          </cell>
          <cell r="C145">
            <v>82001073</v>
          </cell>
          <cell r="D145" t="str">
            <v>odonto-secção</v>
          </cell>
          <cell r="E145" t="str">
            <v>DENTE</v>
          </cell>
          <cell r="F145">
            <v>78</v>
          </cell>
        </row>
        <row r="146">
          <cell r="A146">
            <v>82001103</v>
          </cell>
          <cell r="B146" t="str">
            <v>Cirurgia e Traumatologia Buco-Maxilo-Facial</v>
          </cell>
          <cell r="C146">
            <v>82001103</v>
          </cell>
          <cell r="D146" t="str">
            <v>punção aspirativa na região buco-maxilo-facial</v>
          </cell>
          <cell r="E146" t="str">
            <v>BOCA</v>
          </cell>
          <cell r="F146">
            <v>161</v>
          </cell>
        </row>
        <row r="147">
          <cell r="A147">
            <v>82001120</v>
          </cell>
          <cell r="B147" t="str">
            <v>Cirurgia e Traumatologia Buco-Maxilo-Facial</v>
          </cell>
          <cell r="C147">
            <v>82001120</v>
          </cell>
          <cell r="D147" t="str">
            <v>punção aspirativa orientada por imagem na região buco-maxilo-facial</v>
          </cell>
          <cell r="E147" t="str">
            <v>BOCA</v>
          </cell>
          <cell r="F147">
            <v>161</v>
          </cell>
        </row>
        <row r="148">
          <cell r="A148">
            <v>82001154</v>
          </cell>
          <cell r="B148" t="str">
            <v>Cirurgia e Traumatologia Buco-Maxilo-Facial</v>
          </cell>
          <cell r="C148">
            <v>82001154</v>
          </cell>
          <cell r="D148" t="str">
            <v>reconstrução sulco gengivo labial</v>
          </cell>
          <cell r="E148" t="str">
            <v>ARCADA</v>
          </cell>
          <cell r="F148">
            <v>198</v>
          </cell>
        </row>
        <row r="149">
          <cell r="A149">
            <v>82001170</v>
          </cell>
          <cell r="B149" t="str">
            <v>Cirurgia e Traumatologia Buco-Maxilo-Facial</v>
          </cell>
          <cell r="C149">
            <v>82001170</v>
          </cell>
          <cell r="D149" t="str">
            <v>redução cruenta de fraturas alveolo dentárias</v>
          </cell>
          <cell r="E149" t="str">
            <v>ARCADA</v>
          </cell>
          <cell r="F149">
            <v>410</v>
          </cell>
        </row>
        <row r="150">
          <cell r="A150">
            <v>82001189</v>
          </cell>
          <cell r="B150" t="str">
            <v>Cirurgia e Traumatologia Buco-Maxilo-Facial</v>
          </cell>
          <cell r="C150">
            <v>82001189</v>
          </cell>
          <cell r="D150" t="str">
            <v>redução incruenta de fraturas alveolo dentárias</v>
          </cell>
          <cell r="E150" t="str">
            <v>ARCADA</v>
          </cell>
          <cell r="F150">
            <v>214</v>
          </cell>
        </row>
        <row r="151">
          <cell r="A151">
            <v>82001286</v>
          </cell>
          <cell r="B151" t="str">
            <v>Cirurgia e Traumatologia Buco-Maxilo-Facial</v>
          </cell>
          <cell r="C151">
            <v>82001286</v>
          </cell>
          <cell r="D151" t="str">
            <v>remoção de dentes inclusos / impactados</v>
          </cell>
          <cell r="E151" t="str">
            <v>DENTE</v>
          </cell>
          <cell r="F151">
            <v>361</v>
          </cell>
        </row>
        <row r="152">
          <cell r="A152">
            <v>82001294</v>
          </cell>
          <cell r="B152" t="str">
            <v>Cirurgia e Traumatologia Buco-Maxilo-Facial</v>
          </cell>
          <cell r="C152">
            <v>82001294</v>
          </cell>
          <cell r="D152" t="str">
            <v>remoção de dentes semi inclusos / impactados</v>
          </cell>
          <cell r="E152" t="str">
            <v>DENTE</v>
          </cell>
          <cell r="F152">
            <v>186</v>
          </cell>
        </row>
        <row r="153">
          <cell r="A153">
            <v>5015</v>
          </cell>
          <cell r="B153" t="str">
            <v>Cirurgia e Traumatologia Buco-Maxilo-Facial</v>
          </cell>
          <cell r="C153">
            <v>5015</v>
          </cell>
          <cell r="D153" t="str">
            <v>exodontia simples de supra numerario</v>
          </cell>
          <cell r="E153" t="str">
            <v>SEGMENTO</v>
          </cell>
          <cell r="F153">
            <v>75</v>
          </cell>
        </row>
        <row r="154">
          <cell r="A154">
            <v>5181</v>
          </cell>
          <cell r="B154" t="str">
            <v>Cirurgia e Traumatologia Buco-Maxilo-Facial</v>
          </cell>
          <cell r="C154">
            <v>5181</v>
          </cell>
          <cell r="D154" t="str">
            <v>remocao de dentes supra-numerarios (inclusos ou impactados)</v>
          </cell>
          <cell r="E154" t="str">
            <v>SEGMENTO</v>
          </cell>
          <cell r="F154">
            <v>360</v>
          </cell>
        </row>
        <row r="155">
          <cell r="A155">
            <v>82001391</v>
          </cell>
          <cell r="B155" t="str">
            <v>Cirurgia e Traumatologia Buco-Maxilo-Facial</v>
          </cell>
          <cell r="C155">
            <v>82001391</v>
          </cell>
          <cell r="D155" t="str">
            <v>retirada de corpo estranho oroantral ou oronasal da região buco-maxilo-facial</v>
          </cell>
          <cell r="E155" t="str">
            <v>DENTE</v>
          </cell>
          <cell r="F155">
            <v>428</v>
          </cell>
        </row>
        <row r="156">
          <cell r="A156">
            <v>82001499</v>
          </cell>
          <cell r="B156" t="str">
            <v>Cirurgia e Traumatologia Buco-Maxilo-Facial</v>
          </cell>
          <cell r="C156">
            <v>82001499</v>
          </cell>
          <cell r="D156" t="str">
            <v>sutura de ferida em região buco-maxilo-facial</v>
          </cell>
          <cell r="E156" t="str">
            <v>DENTE</v>
          </cell>
          <cell r="F156">
            <v>8</v>
          </cell>
        </row>
        <row r="157">
          <cell r="A157">
            <v>82001502</v>
          </cell>
          <cell r="B157" t="str">
            <v>Cirurgia e Traumatologia Buco-Maxilo-Facial</v>
          </cell>
          <cell r="C157">
            <v>82001502</v>
          </cell>
          <cell r="D157" t="str">
            <v>tracionamento cirúrgico com finalidade ortodôntica</v>
          </cell>
          <cell r="E157" t="str">
            <v>ARCADA</v>
          </cell>
          <cell r="F157">
            <v>622</v>
          </cell>
        </row>
        <row r="158">
          <cell r="A158">
            <v>82001545</v>
          </cell>
          <cell r="B158" t="str">
            <v>Cirurgia e Traumatologia Buco-Maxilo-Facial</v>
          </cell>
          <cell r="C158">
            <v>82001545</v>
          </cell>
          <cell r="D158" t="str">
            <v>tratamento cirúrgico de bridas constritivas da região buco-maxilo-facial</v>
          </cell>
          <cell r="E158" t="str">
            <v>HEMIARCADA</v>
          </cell>
          <cell r="F158">
            <v>144</v>
          </cell>
        </row>
        <row r="159">
          <cell r="A159">
            <v>82001510</v>
          </cell>
          <cell r="B159" t="str">
            <v>Cirurgia e Traumatologia Buco-Maxilo-Facial</v>
          </cell>
          <cell r="C159">
            <v>82001510</v>
          </cell>
          <cell r="D159" t="str">
            <v>tratamento cirúrgico de fístula buco-nasais</v>
          </cell>
          <cell r="E159" t="str">
            <v>ARCADA</v>
          </cell>
          <cell r="F159">
            <v>521</v>
          </cell>
        </row>
        <row r="160">
          <cell r="A160">
            <v>82001529</v>
          </cell>
          <cell r="B160" t="str">
            <v>Cirurgia e Traumatologia Buco-Maxilo-Facial</v>
          </cell>
          <cell r="C160">
            <v>82001529</v>
          </cell>
          <cell r="D160" t="str">
            <v>tratamento cirúrgico de fístula buco-sinusais</v>
          </cell>
          <cell r="E160" t="str">
            <v>ARCADA</v>
          </cell>
          <cell r="F160">
            <v>521</v>
          </cell>
        </row>
        <row r="161">
          <cell r="A161">
            <v>82001553</v>
          </cell>
          <cell r="B161" t="str">
            <v>Cirurgia e Traumatologia Buco-Maxilo-Facial</v>
          </cell>
          <cell r="C161">
            <v>82001553</v>
          </cell>
          <cell r="D161" t="str">
            <v>tratamento cirurgico de hiperplasia de tecidos moles da região buco-maxilo-facial</v>
          </cell>
          <cell r="E161" t="str">
            <v>BOCA</v>
          </cell>
          <cell r="F161">
            <v>161</v>
          </cell>
        </row>
        <row r="162">
          <cell r="A162">
            <v>82001588</v>
          </cell>
          <cell r="B162" t="str">
            <v>Cirurgia e Traumatologia Buco-Maxilo-Facial</v>
          </cell>
          <cell r="C162">
            <v>82001588</v>
          </cell>
          <cell r="D162" t="str">
            <v>tratamento cirurgico de hiperplasia de tecidos ósseos/cartilaginosos na região buco-maxilo-facial</v>
          </cell>
          <cell r="E162" t="str">
            <v>BOCA</v>
          </cell>
          <cell r="F162">
            <v>333</v>
          </cell>
        </row>
        <row r="163">
          <cell r="A163">
            <v>82001618</v>
          </cell>
          <cell r="B163" t="str">
            <v>Cirurgia e Traumatologia Buco-Maxilo-Facial</v>
          </cell>
          <cell r="C163">
            <v>82001618</v>
          </cell>
          <cell r="D163" t="str">
            <v>tratamento cirurgico de tumores benigno de tecidos moles da região buco-maxilo-facial</v>
          </cell>
          <cell r="E163" t="str">
            <v>BOCA</v>
          </cell>
          <cell r="F163">
            <v>161</v>
          </cell>
        </row>
        <row r="164">
          <cell r="A164">
            <v>82001596</v>
          </cell>
          <cell r="B164" t="str">
            <v>Cirurgia e Traumatologia Buco-Maxilo-Facial</v>
          </cell>
          <cell r="C164">
            <v>82001596</v>
          </cell>
          <cell r="D164" t="str">
            <v>tratamento cirurgico de tumores benigno de tecido ósseo / cartilaginoso na região buco-maxilo-facial</v>
          </cell>
          <cell r="E164" t="str">
            <v>BOCA</v>
          </cell>
          <cell r="F164">
            <v>333</v>
          </cell>
        </row>
        <row r="165">
          <cell r="A165">
            <v>82001634</v>
          </cell>
          <cell r="B165" t="str">
            <v>Cirurgia e Traumatologia Buco-Maxilo-Facial</v>
          </cell>
          <cell r="C165">
            <v>82001634</v>
          </cell>
          <cell r="D165" t="str">
            <v>tratamento cirúrgico para tumores benignos odontogênicos - sem reconstrução</v>
          </cell>
          <cell r="E165" t="str">
            <v>ARCADA</v>
          </cell>
          <cell r="F165">
            <v>322</v>
          </cell>
        </row>
        <row r="166">
          <cell r="A166">
            <v>82001707</v>
          </cell>
          <cell r="B166" t="str">
            <v>Cirurgia e Traumatologia Buco-Maxilo-Facial</v>
          </cell>
          <cell r="C166">
            <v>82001707</v>
          </cell>
          <cell r="D166" t="str">
            <v>ulectomia</v>
          </cell>
          <cell r="E166" t="str">
            <v>DENTE</v>
          </cell>
          <cell r="F166">
            <v>64</v>
          </cell>
        </row>
        <row r="167">
          <cell r="A167">
            <v>82001715</v>
          </cell>
          <cell r="B167" t="str">
            <v>Cirurgia e Traumatologia Buco-Maxilo-Facial</v>
          </cell>
          <cell r="C167">
            <v>82001715</v>
          </cell>
          <cell r="D167" t="str">
            <v>ulotomia</v>
          </cell>
          <cell r="E167" t="str">
            <v>DENTE</v>
          </cell>
          <cell r="F167">
            <v>64</v>
          </cell>
        </row>
        <row r="168">
          <cell r="A168">
            <v>85400033</v>
          </cell>
          <cell r="B168" t="str">
            <v>Prótese Dentária</v>
          </cell>
          <cell r="C168">
            <v>85400033</v>
          </cell>
          <cell r="D168" t="str">
            <v>conserto em prótese parcial removível (em consultório e em laboratório)</v>
          </cell>
          <cell r="E168" t="str">
            <v>ARCADA</v>
          </cell>
          <cell r="F168">
            <v>212</v>
          </cell>
        </row>
        <row r="169">
          <cell r="A169">
            <v>85400041</v>
          </cell>
          <cell r="B169" t="str">
            <v>Prótese Dentária</v>
          </cell>
          <cell r="C169">
            <v>85400041</v>
          </cell>
          <cell r="D169" t="str">
            <v>conserto em prótese parcial removível (exclusivamente em consultório)</v>
          </cell>
          <cell r="E169" t="str">
            <v>ARCADA</v>
          </cell>
          <cell r="F169">
            <v>212</v>
          </cell>
        </row>
        <row r="170">
          <cell r="A170">
            <v>85400050</v>
          </cell>
          <cell r="B170" t="str">
            <v>Prótese Dentária</v>
          </cell>
          <cell r="C170">
            <v>85400050</v>
          </cell>
          <cell r="D170" t="str">
            <v>conserto em prótese total (em consultório e em laboratório)</v>
          </cell>
          <cell r="E170" t="str">
            <v>ARCADA</v>
          </cell>
          <cell r="F170">
            <v>212</v>
          </cell>
        </row>
        <row r="171">
          <cell r="A171">
            <v>85400068</v>
          </cell>
          <cell r="B171" t="str">
            <v>Prótese Dentária</v>
          </cell>
          <cell r="C171">
            <v>85400068</v>
          </cell>
          <cell r="D171" t="str">
            <v>conserto em prótese total (exclusivamento em consultório)</v>
          </cell>
          <cell r="E171" t="str">
            <v>ARCADA</v>
          </cell>
          <cell r="F171">
            <v>212</v>
          </cell>
        </row>
        <row r="172">
          <cell r="A172">
            <v>85400076</v>
          </cell>
          <cell r="B172" t="str">
            <v>Prótese Dentária</v>
          </cell>
          <cell r="C172">
            <v>85400076</v>
          </cell>
          <cell r="D172" t="str">
            <v>coroa provisória com pino</v>
          </cell>
          <cell r="E172" t="str">
            <v>DENTE</v>
          </cell>
          <cell r="F172">
            <v>154</v>
          </cell>
        </row>
        <row r="173">
          <cell r="A173">
            <v>85400084</v>
          </cell>
          <cell r="B173" t="str">
            <v>Prótese Dentária</v>
          </cell>
          <cell r="C173">
            <v>85400084</v>
          </cell>
          <cell r="D173" t="str">
            <v>coroa provisória sem pino</v>
          </cell>
          <cell r="E173" t="str">
            <v>DENTE</v>
          </cell>
          <cell r="F173">
            <v>154</v>
          </cell>
        </row>
        <row r="174">
          <cell r="A174">
            <v>85400092</v>
          </cell>
          <cell r="B174" t="str">
            <v>Prótese Dentária</v>
          </cell>
          <cell r="C174">
            <v>85400092</v>
          </cell>
          <cell r="D174" t="str">
            <v>coroa total acrílica prensada</v>
          </cell>
          <cell r="E174" t="str">
            <v>DENTE</v>
          </cell>
          <cell r="F174">
            <v>583</v>
          </cell>
        </row>
        <row r="175">
          <cell r="A175">
            <v>85400106</v>
          </cell>
          <cell r="B175" t="str">
            <v>Prótese Dentária</v>
          </cell>
          <cell r="C175">
            <v>85400106</v>
          </cell>
          <cell r="D175" t="str">
            <v>coroa total em cerâmica pura</v>
          </cell>
          <cell r="E175" t="str">
            <v>DENTE</v>
          </cell>
          <cell r="F175">
            <v>2166</v>
          </cell>
        </row>
        <row r="176">
          <cell r="A176">
            <v>85400114</v>
          </cell>
          <cell r="B176" t="str">
            <v>Prótese Dentária</v>
          </cell>
          <cell r="C176">
            <v>85400114</v>
          </cell>
          <cell r="D176" t="str">
            <v>coroa total em cerômero</v>
          </cell>
          <cell r="E176" t="str">
            <v>DENTE</v>
          </cell>
          <cell r="F176">
            <v>472</v>
          </cell>
        </row>
        <row r="177">
          <cell r="A177">
            <v>85400149</v>
          </cell>
          <cell r="B177" t="str">
            <v>Prótese Dentária</v>
          </cell>
          <cell r="C177">
            <v>85400149</v>
          </cell>
          <cell r="D177" t="str">
            <v>coroa total metálica</v>
          </cell>
          <cell r="E177" t="str">
            <v>DENTE</v>
          </cell>
          <cell r="F177">
            <v>472</v>
          </cell>
        </row>
        <row r="178">
          <cell r="A178">
            <v>85400165</v>
          </cell>
          <cell r="B178" t="str">
            <v>Prótese Dentária</v>
          </cell>
          <cell r="C178">
            <v>85400165</v>
          </cell>
          <cell r="D178" t="str">
            <v>coroa total metalo plástica - cerômero</v>
          </cell>
          <cell r="E178" t="str">
            <v>DENTE</v>
          </cell>
          <cell r="F178">
            <v>872</v>
          </cell>
        </row>
        <row r="179">
          <cell r="A179">
            <v>85400173</v>
          </cell>
          <cell r="B179" t="str">
            <v>Prótese Dentária</v>
          </cell>
          <cell r="C179">
            <v>85400173</v>
          </cell>
          <cell r="D179" t="str">
            <v>coroa total metalo plástica - resina acrílica</v>
          </cell>
          <cell r="E179" t="str">
            <v>DENTE</v>
          </cell>
          <cell r="F179">
            <v>872</v>
          </cell>
        </row>
        <row r="180">
          <cell r="A180">
            <v>85400157</v>
          </cell>
          <cell r="B180" t="str">
            <v>Prótese Dentária</v>
          </cell>
          <cell r="C180">
            <v>85400157</v>
          </cell>
          <cell r="D180" t="str">
            <v>coroa total metalo-cerâmica</v>
          </cell>
          <cell r="E180" t="str">
            <v>DENTE</v>
          </cell>
          <cell r="F180">
            <v>1343</v>
          </cell>
        </row>
        <row r="181">
          <cell r="A181">
            <v>85500038</v>
          </cell>
          <cell r="B181" t="str">
            <v>Prótese Dentária</v>
          </cell>
          <cell r="C181">
            <v>85500038</v>
          </cell>
          <cell r="D181" t="str">
            <v>coroa total metalo-cerâmica sobre implante</v>
          </cell>
          <cell r="E181" t="str">
            <v>DENTE</v>
          </cell>
          <cell r="F181">
            <v>2132</v>
          </cell>
        </row>
        <row r="182">
          <cell r="A182">
            <v>81000243</v>
          </cell>
          <cell r="B182" t="str">
            <v>Prótese Dentária</v>
          </cell>
          <cell r="C182">
            <v>81000243</v>
          </cell>
          <cell r="D182" t="str">
            <v>diagnóstico por meio de enceramento</v>
          </cell>
          <cell r="E182" t="str">
            <v>DENTE</v>
          </cell>
          <cell r="F182">
            <v>34</v>
          </cell>
        </row>
        <row r="183">
          <cell r="A183">
            <v>85400181</v>
          </cell>
          <cell r="B183" t="str">
            <v>Prótese Dentária</v>
          </cell>
          <cell r="C183">
            <v>85400181</v>
          </cell>
          <cell r="D183" t="str">
            <v>faceta em cerâmica pura</v>
          </cell>
          <cell r="E183" t="str">
            <v>DENTE</v>
          </cell>
          <cell r="F183">
            <v>2166</v>
          </cell>
        </row>
        <row r="184">
          <cell r="A184">
            <v>85400190</v>
          </cell>
          <cell r="B184" t="str">
            <v>Prótese Dentária</v>
          </cell>
          <cell r="C184">
            <v>85400190</v>
          </cell>
          <cell r="D184" t="str">
            <v>faceta em cerômero</v>
          </cell>
          <cell r="E184" t="str">
            <v>DENTE</v>
          </cell>
          <cell r="F184">
            <v>847</v>
          </cell>
        </row>
        <row r="185">
          <cell r="A185">
            <v>4192</v>
          </cell>
          <cell r="B185" t="str">
            <v>Prótese Dentária</v>
          </cell>
          <cell r="C185">
            <v>4192</v>
          </cell>
          <cell r="D185" t="str">
            <v>munhão standart</v>
          </cell>
          <cell r="E185" t="str">
            <v>DENTE</v>
          </cell>
          <cell r="F185">
            <v>709</v>
          </cell>
        </row>
        <row r="186">
          <cell r="A186">
            <v>85400211</v>
          </cell>
          <cell r="B186" t="str">
            <v>Prótese Dentária</v>
          </cell>
          <cell r="C186">
            <v>85400211</v>
          </cell>
          <cell r="D186" t="str">
            <v>núcleo de preenchimento</v>
          </cell>
          <cell r="E186" t="str">
            <v>DENTE</v>
          </cell>
          <cell r="F186">
            <v>134</v>
          </cell>
        </row>
        <row r="187">
          <cell r="A187">
            <v>85400220</v>
          </cell>
          <cell r="B187" t="str">
            <v>Prótese Dentária</v>
          </cell>
          <cell r="C187">
            <v>85400220</v>
          </cell>
          <cell r="D187" t="str">
            <v>núcleo metálico fundido</v>
          </cell>
          <cell r="E187" t="str">
            <v>DENTE</v>
          </cell>
          <cell r="F187">
            <v>299</v>
          </cell>
        </row>
        <row r="188">
          <cell r="A188">
            <v>85400246</v>
          </cell>
          <cell r="B188" t="str">
            <v>Prótese Dentária</v>
          </cell>
          <cell r="C188">
            <v>85400246</v>
          </cell>
          <cell r="D188" t="str">
            <v>órtese miorrelaxante (placa oclusal estabilizadora)</v>
          </cell>
          <cell r="E188" t="str">
            <v>BOCA</v>
          </cell>
          <cell r="F188">
            <v>672</v>
          </cell>
        </row>
        <row r="189">
          <cell r="A189">
            <v>85400254</v>
          </cell>
          <cell r="B189" t="str">
            <v>Prótese Dentária</v>
          </cell>
          <cell r="C189">
            <v>85400254</v>
          </cell>
          <cell r="D189" t="str">
            <v>órtese reposicionadora (placa oclusal reposicionadora)</v>
          </cell>
          <cell r="E189" t="str">
            <v>BOCA</v>
          </cell>
          <cell r="F189">
            <v>672</v>
          </cell>
        </row>
        <row r="190">
          <cell r="A190">
            <v>85400262</v>
          </cell>
          <cell r="B190" t="str">
            <v>Prótese Dentária</v>
          </cell>
          <cell r="C190">
            <v>85400262</v>
          </cell>
          <cell r="D190" t="str">
            <v>pino pre-fabricado</v>
          </cell>
          <cell r="E190" t="str">
            <v>DENTE</v>
          </cell>
          <cell r="F190">
            <v>118</v>
          </cell>
        </row>
        <row r="191">
          <cell r="A191">
            <v>85400270</v>
          </cell>
          <cell r="B191" t="str">
            <v>Prótese Dentária</v>
          </cell>
          <cell r="C191">
            <v>85400270</v>
          </cell>
          <cell r="D191" t="str">
            <v>placa oclusal resiliente</v>
          </cell>
          <cell r="E191" t="str">
            <v>BOCA</v>
          </cell>
          <cell r="F191">
            <v>733</v>
          </cell>
        </row>
        <row r="192">
          <cell r="A192">
            <v>85400289</v>
          </cell>
          <cell r="B192" t="str">
            <v>Prótese Dentária</v>
          </cell>
          <cell r="C192">
            <v>85400289</v>
          </cell>
          <cell r="D192" t="str">
            <v>prótese fixa adesiva direta (provisória)</v>
          </cell>
          <cell r="E192" t="str">
            <v>DENTE</v>
          </cell>
          <cell r="F192">
            <v>882</v>
          </cell>
        </row>
        <row r="193">
          <cell r="A193">
            <v>85400300</v>
          </cell>
          <cell r="B193" t="str">
            <v>Prótese Dentária</v>
          </cell>
          <cell r="C193">
            <v>85400300</v>
          </cell>
          <cell r="D193" t="str">
            <v>prótese fixa adesiva indireta em metalo-cerâmica</v>
          </cell>
          <cell r="E193" t="str">
            <v>DENTE</v>
          </cell>
          <cell r="F193">
            <v>2964</v>
          </cell>
        </row>
        <row r="194">
          <cell r="A194">
            <v>85400319</v>
          </cell>
          <cell r="B194" t="str">
            <v>Prótese Dentária</v>
          </cell>
          <cell r="C194">
            <v>85400319</v>
          </cell>
          <cell r="D194" t="str">
            <v>prótese fixa adesiva indireta em metalo-plástica</v>
          </cell>
          <cell r="E194" t="str">
            <v>DENTE</v>
          </cell>
          <cell r="F194">
            <v>1471</v>
          </cell>
        </row>
        <row r="195">
          <cell r="A195">
            <v>85400343</v>
          </cell>
          <cell r="B195" t="str">
            <v>Prótese Dentária</v>
          </cell>
          <cell r="C195">
            <v>85400343</v>
          </cell>
          <cell r="D195" t="str">
            <v>prótese fixa em metalo-plástica</v>
          </cell>
          <cell r="E195" t="str">
            <v>DENTE</v>
          </cell>
          <cell r="F195">
            <v>866</v>
          </cell>
        </row>
        <row r="196">
          <cell r="A196">
            <v>85400360</v>
          </cell>
          <cell r="B196" t="str">
            <v>Prótese Dentária</v>
          </cell>
          <cell r="C196">
            <v>85400360</v>
          </cell>
          <cell r="D196" t="str">
            <v>protese parcial fixa provisoria</v>
          </cell>
          <cell r="E196" t="str">
            <v>SEGMENTO</v>
          </cell>
          <cell r="F196">
            <v>1680</v>
          </cell>
        </row>
        <row r="197">
          <cell r="A197">
            <v>85400394</v>
          </cell>
          <cell r="B197" t="str">
            <v>Prótese Dentária</v>
          </cell>
          <cell r="C197">
            <v>85400394</v>
          </cell>
          <cell r="D197" t="str">
            <v>prótese parcial removivel provisória acrílica c/ ou s/ grampo</v>
          </cell>
          <cell r="E197" t="str">
            <v>ARCADA</v>
          </cell>
          <cell r="F197">
            <v>555</v>
          </cell>
        </row>
        <row r="198">
          <cell r="A198">
            <v>85400386</v>
          </cell>
          <cell r="B198" t="str">
            <v>Prótese Dentária</v>
          </cell>
          <cell r="C198">
            <v>85400386</v>
          </cell>
          <cell r="D198" t="str">
            <v>prótese parcial removível bilateral c/ grampos</v>
          </cell>
          <cell r="E198" t="str">
            <v>ARCADA</v>
          </cell>
          <cell r="F198">
            <v>1698</v>
          </cell>
        </row>
        <row r="199">
          <cell r="A199">
            <v>85400378</v>
          </cell>
          <cell r="B199" t="str">
            <v>Prótese Dentária</v>
          </cell>
          <cell r="C199">
            <v>85400378</v>
          </cell>
          <cell r="D199" t="str">
            <v>prótese parcial removível com encaixes de precisão ou de semi precisão</v>
          </cell>
          <cell r="E199" t="str">
            <v>ARCADA</v>
          </cell>
          <cell r="F199">
            <v>2492</v>
          </cell>
        </row>
        <row r="200">
          <cell r="A200">
            <v>85400408</v>
          </cell>
          <cell r="B200" t="str">
            <v>Prótese Dentária</v>
          </cell>
          <cell r="C200">
            <v>85400408</v>
          </cell>
          <cell r="D200" t="str">
            <v>prótese total</v>
          </cell>
          <cell r="E200" t="str">
            <v>ARCADA</v>
          </cell>
          <cell r="F200">
            <v>1578</v>
          </cell>
        </row>
        <row r="201">
          <cell r="A201">
            <v>85400416</v>
          </cell>
          <cell r="B201" t="str">
            <v>Prótese Dentária</v>
          </cell>
          <cell r="C201">
            <v>85400416</v>
          </cell>
          <cell r="D201" t="str">
            <v>prótese total imediata</v>
          </cell>
          <cell r="E201" t="str">
            <v>ARCADA</v>
          </cell>
          <cell r="F201">
            <v>1277</v>
          </cell>
        </row>
        <row r="202">
          <cell r="A202">
            <v>85400424</v>
          </cell>
          <cell r="B202" t="str">
            <v>Prótese Dentária</v>
          </cell>
          <cell r="C202">
            <v>85400424</v>
          </cell>
          <cell r="D202" t="str">
            <v>prótese total incolor</v>
          </cell>
          <cell r="E202" t="str">
            <v>ARCADA</v>
          </cell>
          <cell r="F202">
            <v>1578</v>
          </cell>
        </row>
        <row r="203">
          <cell r="A203">
            <v>85400483</v>
          </cell>
          <cell r="B203" t="str">
            <v>Prótese Dentária</v>
          </cell>
          <cell r="C203">
            <v>85400483</v>
          </cell>
          <cell r="D203" t="str">
            <v>reembasamento de prótese total ou parcial - imediato (em consultório)</v>
          </cell>
          <cell r="E203" t="str">
            <v>ARCADA</v>
          </cell>
          <cell r="F203">
            <v>364</v>
          </cell>
        </row>
        <row r="204">
          <cell r="A204">
            <v>85400491</v>
          </cell>
          <cell r="B204" t="str">
            <v>Prótese Dentária</v>
          </cell>
          <cell r="C204">
            <v>85400491</v>
          </cell>
          <cell r="D204" t="str">
            <v>reembasamento de prótese total ou parcial - imediato (em laboratório)</v>
          </cell>
          <cell r="E204" t="str">
            <v>ARCADA</v>
          </cell>
          <cell r="F204">
            <v>364</v>
          </cell>
        </row>
        <row r="205">
          <cell r="A205">
            <v>85200077</v>
          </cell>
          <cell r="B205" t="str">
            <v>Prótese Dentária</v>
          </cell>
          <cell r="C205">
            <v>85200077</v>
          </cell>
          <cell r="D205" t="str">
            <v>remoção do núcleo intracanal</v>
          </cell>
          <cell r="E205" t="str">
            <v>BOCA</v>
          </cell>
          <cell r="F205">
            <v>222</v>
          </cell>
        </row>
        <row r="206">
          <cell r="A206">
            <v>85400513</v>
          </cell>
          <cell r="B206" t="str">
            <v>Prótese Dentária</v>
          </cell>
          <cell r="C206">
            <v>85400513</v>
          </cell>
          <cell r="D206" t="str">
            <v>restauração em cerâmica pura - inlay</v>
          </cell>
          <cell r="E206" t="str">
            <v>DENTE</v>
          </cell>
          <cell r="F206">
            <v>1554</v>
          </cell>
        </row>
        <row r="207">
          <cell r="A207">
            <v>85400521</v>
          </cell>
          <cell r="B207" t="str">
            <v>Prótese Dentária</v>
          </cell>
          <cell r="C207">
            <v>85400521</v>
          </cell>
          <cell r="D207" t="str">
            <v>restauração em cerâmica pura - onlay</v>
          </cell>
          <cell r="E207" t="str">
            <v>DENTE</v>
          </cell>
          <cell r="F207">
            <v>1554</v>
          </cell>
        </row>
        <row r="208">
          <cell r="A208">
            <v>85400530</v>
          </cell>
          <cell r="B208" t="str">
            <v>Prótese Dentária</v>
          </cell>
          <cell r="C208">
            <v>85400530</v>
          </cell>
          <cell r="D208" t="str">
            <v>restauração em cerômero - onlay</v>
          </cell>
          <cell r="E208" t="str">
            <v>DENTE</v>
          </cell>
          <cell r="F208">
            <v>761</v>
          </cell>
        </row>
        <row r="209">
          <cell r="A209">
            <v>85400548</v>
          </cell>
          <cell r="B209" t="str">
            <v>Prótese Dentária</v>
          </cell>
          <cell r="C209">
            <v>85400548</v>
          </cell>
          <cell r="D209" t="str">
            <v>restauração em cerômero - inlay</v>
          </cell>
          <cell r="E209" t="str">
            <v>DENTE</v>
          </cell>
          <cell r="F209">
            <v>761</v>
          </cell>
        </row>
        <row r="210">
          <cell r="A210">
            <v>85400556</v>
          </cell>
          <cell r="B210" t="str">
            <v>Prótese Dentária</v>
          </cell>
          <cell r="C210">
            <v>85400556</v>
          </cell>
          <cell r="D210" t="str">
            <v>restauração metálica fundida</v>
          </cell>
          <cell r="E210" t="str">
            <v>DENTE</v>
          </cell>
          <cell r="F210">
            <v>472</v>
          </cell>
        </row>
        <row r="211">
          <cell r="A211">
            <v>86000357</v>
          </cell>
          <cell r="B211" t="str">
            <v>Ortodontia</v>
          </cell>
          <cell r="C211">
            <v>86000357</v>
          </cell>
          <cell r="D211" t="str">
            <v>manutencao de aparelho ortodontico - aparelho fixo</v>
          </cell>
          <cell r="E211" t="str">
            <v>BOCA</v>
          </cell>
          <cell r="F211">
            <v>260</v>
          </cell>
        </row>
        <row r="212">
          <cell r="A212">
            <v>6150</v>
          </cell>
          <cell r="B212" t="str">
            <v>Ortodontia</v>
          </cell>
          <cell r="C212">
            <v>6150</v>
          </cell>
          <cell r="D212" t="str">
            <v>ortouniplan e</v>
          </cell>
          <cell r="E212" t="str">
            <v>BOCA</v>
          </cell>
          <cell r="F212">
            <v>260</v>
          </cell>
        </row>
        <row r="213">
          <cell r="A213">
            <v>86000144</v>
          </cell>
          <cell r="B213" t="str">
            <v>ORTOPEDIA</v>
          </cell>
          <cell r="C213">
            <v>86000144</v>
          </cell>
          <cell r="D213" t="str">
            <v>Arco lingual </v>
          </cell>
          <cell r="E213" t="str">
            <v>ARCADA</v>
          </cell>
          <cell r="F213">
            <v>217</v>
          </cell>
        </row>
        <row r="214">
          <cell r="A214">
            <v>86000152</v>
          </cell>
          <cell r="B214" t="str">
            <v>ORTOPEDIA</v>
          </cell>
          <cell r="C214">
            <v>86000152</v>
          </cell>
          <cell r="D214" t="str">
            <v>Barra transpalatina fixa</v>
          </cell>
          <cell r="E214" t="str">
            <v>ARCADA</v>
          </cell>
          <cell r="F214">
            <v>646</v>
          </cell>
        </row>
        <row r="215">
          <cell r="A215">
            <v>86000160</v>
          </cell>
          <cell r="B215" t="str">
            <v>ORTOPEDIA</v>
          </cell>
          <cell r="C215">
            <v>86000160</v>
          </cell>
          <cell r="D215" t="str">
            <v>Barra transpalatina removível</v>
          </cell>
          <cell r="E215" t="str">
            <v>ARCADA</v>
          </cell>
          <cell r="F215">
            <v>390</v>
          </cell>
        </row>
        <row r="216">
          <cell r="A216">
            <v>86000195</v>
          </cell>
          <cell r="B216" t="str">
            <v>ORTOPEDIA</v>
          </cell>
          <cell r="C216">
            <v>86000195</v>
          </cell>
          <cell r="D216" t="str">
            <v>Botão de Nance</v>
          </cell>
          <cell r="E216" t="str">
            <v>ARCADA</v>
          </cell>
          <cell r="F216">
            <v>679</v>
          </cell>
        </row>
        <row r="217">
          <cell r="A217">
            <v>86000209</v>
          </cell>
          <cell r="B217" t="str">
            <v>ORTOPEDIA</v>
          </cell>
          <cell r="C217">
            <v>86000209</v>
          </cell>
          <cell r="D217" t="str">
            <v>Contenção fixa</v>
          </cell>
          <cell r="E217" t="str">
            <v>ARCADA</v>
          </cell>
          <cell r="F217">
            <v>373</v>
          </cell>
        </row>
        <row r="218">
          <cell r="A218">
            <v>86000314</v>
          </cell>
          <cell r="B218" t="str">
            <v>ORTOPEDIA</v>
          </cell>
          <cell r="C218">
            <v>86000314</v>
          </cell>
          <cell r="D218" t="str">
            <v>Grade palatina fixa</v>
          </cell>
          <cell r="E218" t="str">
            <v>ARCADA</v>
          </cell>
          <cell r="F218">
            <v>434</v>
          </cell>
        </row>
        <row r="219">
          <cell r="A219">
            <v>86000322</v>
          </cell>
          <cell r="B219" t="str">
            <v>ORTOPEDIA</v>
          </cell>
          <cell r="C219">
            <v>86000322</v>
          </cell>
          <cell r="D219" t="str">
            <v>Grade palatina removível</v>
          </cell>
          <cell r="E219" t="str">
            <v>ARCADA</v>
          </cell>
          <cell r="F219">
            <v>353</v>
          </cell>
        </row>
        <row r="220">
          <cell r="A220">
            <v>86000470</v>
          </cell>
          <cell r="B220" t="str">
            <v>ORTOPEDIA</v>
          </cell>
          <cell r="C220">
            <v>86000470</v>
          </cell>
          <cell r="D220" t="str">
            <v>Placa de hawley com torno expansor</v>
          </cell>
          <cell r="E220" t="str">
            <v>ARCADA</v>
          </cell>
          <cell r="F220">
            <v>559</v>
          </cell>
        </row>
        <row r="221">
          <cell r="A221">
            <v>86000560</v>
          </cell>
          <cell r="B221" t="str">
            <v>ORTOPEDIA</v>
          </cell>
          <cell r="C221">
            <v>86000560</v>
          </cell>
          <cell r="D221" t="str">
            <v>Quadrielice</v>
          </cell>
          <cell r="E221" t="str">
            <v>ARCADA</v>
          </cell>
          <cell r="F221">
            <v>578</v>
          </cell>
        </row>
        <row r="222">
          <cell r="A222">
            <v>86000462</v>
          </cell>
          <cell r="B222" t="str">
            <v>ORTOPEDIA</v>
          </cell>
          <cell r="C222">
            <v>86000462</v>
          </cell>
          <cell r="D222" t="str">
            <v>Placa de hawley</v>
          </cell>
          <cell r="E222" t="str">
            <v>BOCA</v>
          </cell>
          <cell r="F222">
            <v>390</v>
          </cell>
        </row>
        <row r="223">
          <cell r="A223">
            <v>86000535</v>
          </cell>
          <cell r="B223" t="str">
            <v>ORTOPEDIA</v>
          </cell>
          <cell r="C223">
            <v>86000535</v>
          </cell>
          <cell r="D223" t="str">
            <v>Placa lábio ativa</v>
          </cell>
          <cell r="E223" t="str">
            <v>BOCA</v>
          </cell>
          <cell r="F223">
            <v>722</v>
          </cell>
        </row>
      </sheetData>
      <sheetData sheetId="10"/>
      <sheetData sheetId="11">
        <row r="2">
          <cell r="C2" t="str">
            <v>Tabela de Atos</v>
          </cell>
        </row>
        <row r="5">
          <cell r="A5" t="str">
            <v>Vigência :Out 2018/Out 2019</v>
          </cell>
          <cell r="C5" t="str">
            <v>Fonte: Dental Uni(Regras Técnicas out2018/out2019)</v>
          </cell>
        </row>
        <row r="6">
          <cell r="A6" t="str">
            <v>Atualização: 22.03.2019</v>
          </cell>
          <cell r="C6" t="str">
            <v>Fonte: Odonto Life(Arquivo recebido Operadora)</v>
          </cell>
          <cell r="D6" t="str">
            <v>USO</v>
          </cell>
        </row>
        <row r="7">
          <cell r="A7" t="str">
            <v>TUSS</v>
          </cell>
          <cell r="B7" t="str">
            <v>GRUPO</v>
          </cell>
          <cell r="C7" t="str">
            <v>NOMENCLATURA</v>
          </cell>
          <cell r="D7" t="str">
            <v>Dental Uni</v>
          </cell>
        </row>
        <row r="8">
          <cell r="A8">
            <v>82000468</v>
          </cell>
          <cell r="B8" t="str">
            <v>EMERGÊNCIA</v>
          </cell>
          <cell r="C8" t="str">
            <v>Controle de hemorragia com aplicação de agente hemostático em região bucomaxilofacial</v>
          </cell>
          <cell r="D8">
            <v>82</v>
          </cell>
        </row>
        <row r="9">
          <cell r="A9">
            <v>82000484</v>
          </cell>
          <cell r="B9" t="str">
            <v>EMERGÊNCIA</v>
          </cell>
          <cell r="C9" t="str">
            <v>Controle de hemorragia sem aplicação de agente aemostático em região bucomaxilofacial</v>
          </cell>
          <cell r="D9">
            <v>82</v>
          </cell>
        </row>
        <row r="10">
          <cell r="A10">
            <v>85200034</v>
          </cell>
          <cell r="B10" t="str">
            <v>EMERGÊNCIA</v>
          </cell>
          <cell r="C10" t="str">
            <v xml:space="preserve">Tratamento em odontalgia aguda </v>
          </cell>
          <cell r="D10">
            <v>82</v>
          </cell>
        </row>
        <row r="11">
          <cell r="A11">
            <v>85300020</v>
          </cell>
          <cell r="B11" t="str">
            <v>EMERGÊNCIA</v>
          </cell>
          <cell r="C11" t="str">
            <v>Imobilização dentária em dentes permanentes</v>
          </cell>
          <cell r="D11">
            <v>82</v>
          </cell>
        </row>
        <row r="12">
          <cell r="A12">
            <v>85000787</v>
          </cell>
          <cell r="B12" t="str">
            <v>EMERGÊNCIA</v>
          </cell>
          <cell r="C12" t="str">
            <v>Imobilização dentária em dentes decíduos</v>
          </cell>
          <cell r="D12">
            <v>82</v>
          </cell>
        </row>
        <row r="13">
          <cell r="A13">
            <v>85400467</v>
          </cell>
          <cell r="B13" t="str">
            <v>EMERGÊNCIA</v>
          </cell>
          <cell r="C13" t="str">
            <v>Recimentação de trabalho protético</v>
          </cell>
          <cell r="D13">
            <v>82</v>
          </cell>
        </row>
        <row r="14">
          <cell r="A14">
            <v>82001650</v>
          </cell>
          <cell r="B14" t="str">
            <v>EMERGÊNCIA</v>
          </cell>
          <cell r="C14" t="str">
            <v>Tratamento de alveolite</v>
          </cell>
          <cell r="D14">
            <v>82</v>
          </cell>
        </row>
        <row r="15">
          <cell r="A15">
            <v>85100048</v>
          </cell>
          <cell r="B15" t="str">
            <v>EMERGÊNCIA</v>
          </cell>
          <cell r="C15" t="str">
            <v>Colagem de fragmentos dentários</v>
          </cell>
          <cell r="D15">
            <v>82</v>
          </cell>
        </row>
        <row r="16">
          <cell r="A16">
            <v>82001022</v>
          </cell>
          <cell r="B16" t="str">
            <v>EMERGÊNCIA</v>
          </cell>
          <cell r="C16" t="str">
            <v>Incisão e drenagem extraoral de abscesso, hematoma e/ou flegmão da região bucomaxilofacial</v>
          </cell>
          <cell r="D16">
            <v>82</v>
          </cell>
        </row>
        <row r="17">
          <cell r="A17">
            <v>82001030</v>
          </cell>
          <cell r="B17" t="str">
            <v>EMERGÊNCIA</v>
          </cell>
          <cell r="C17" t="str">
            <v>Incisão e drenagem intraoral de abscesso, hematoma e/ou flegmão da região bucomaxilofacial</v>
          </cell>
          <cell r="D17">
            <v>82</v>
          </cell>
        </row>
        <row r="18">
          <cell r="A18">
            <v>85300063</v>
          </cell>
          <cell r="B18" t="str">
            <v>EMERGÊNCIA</v>
          </cell>
          <cell r="C18" t="str">
            <v>Tratamento de abscesso periodontal agudo</v>
          </cell>
          <cell r="D18">
            <v>82</v>
          </cell>
        </row>
        <row r="19">
          <cell r="A19">
            <v>82001251</v>
          </cell>
          <cell r="B19" t="str">
            <v>EMERGÊNCIA</v>
          </cell>
          <cell r="C19" t="str">
            <v>Reimplante de dente com contenção</v>
          </cell>
          <cell r="D19">
            <v>82</v>
          </cell>
        </row>
        <row r="20">
          <cell r="A20">
            <v>82001499</v>
          </cell>
          <cell r="B20" t="str">
            <v>EMERGÊNCIA</v>
          </cell>
          <cell r="C20" t="str">
            <v>Sutura de ferida em região bucomaxilofacial</v>
          </cell>
          <cell r="D20">
            <v>82</v>
          </cell>
        </row>
        <row r="21">
          <cell r="A21">
            <v>82001197</v>
          </cell>
          <cell r="B21" t="str">
            <v>EMERGÊNCIA</v>
          </cell>
          <cell r="C21" t="str">
            <v>Redução simples de luxação de articulação temporomandibular (ATM)</v>
          </cell>
          <cell r="D21">
            <v>82</v>
          </cell>
        </row>
        <row r="22">
          <cell r="A22">
            <v>82001642</v>
          </cell>
          <cell r="B22" t="str">
            <v>EMERGÊNCIA</v>
          </cell>
          <cell r="C22" t="str">
            <v>Tratamento conservador de luxação da articulação temporomandibular - ATM</v>
          </cell>
          <cell r="D22">
            <v>82</v>
          </cell>
        </row>
        <row r="23">
          <cell r="A23">
            <v>85100056</v>
          </cell>
          <cell r="B23" t="str">
            <v>EMERGÊNCIA</v>
          </cell>
          <cell r="C23" t="str">
            <v>Curativo de demora em endodontia</v>
          </cell>
          <cell r="D23">
            <v>82</v>
          </cell>
        </row>
        <row r="24">
          <cell r="A24">
            <v>85300080</v>
          </cell>
          <cell r="B24" t="str">
            <v>EMERGÊNCIA</v>
          </cell>
          <cell r="C24" t="str">
            <v>Tratamento de pericoronarite</v>
          </cell>
          <cell r="D24">
            <v>82</v>
          </cell>
        </row>
        <row r="25">
          <cell r="A25">
            <v>130</v>
          </cell>
          <cell r="B25" t="str">
            <v>EMERGÊNCIA</v>
          </cell>
          <cell r="C25" t="str">
            <v xml:space="preserve">Curativo com IRM ou SIMILAR </v>
          </cell>
          <cell r="D25">
            <v>82</v>
          </cell>
        </row>
        <row r="26">
          <cell r="A26">
            <v>82001308</v>
          </cell>
          <cell r="B26" t="str">
            <v>EMERGÊNCIA</v>
          </cell>
          <cell r="C26" t="str">
            <v>Remoção de dreno extraoral</v>
          </cell>
          <cell r="D26">
            <v>222</v>
          </cell>
        </row>
        <row r="27">
          <cell r="A27">
            <v>82001316</v>
          </cell>
          <cell r="B27" t="str">
            <v>EMERGÊNCIA</v>
          </cell>
          <cell r="C27" t="str">
            <v>Remoção de dreno intraoral</v>
          </cell>
          <cell r="D27">
            <v>222</v>
          </cell>
        </row>
        <row r="28">
          <cell r="A28">
            <v>81000030</v>
          </cell>
          <cell r="B28" t="str">
            <v>DIAGNÓSTICO</v>
          </cell>
          <cell r="C28" t="str">
            <v>Consulta odontológica</v>
          </cell>
          <cell r="D28">
            <v>84</v>
          </cell>
        </row>
        <row r="29">
          <cell r="A29">
            <v>81000065</v>
          </cell>
          <cell r="B29" t="str">
            <v>DIAGNÓSTICO</v>
          </cell>
          <cell r="C29" t="str">
            <v>Consulta odontológica inicial</v>
          </cell>
          <cell r="D29">
            <v>84</v>
          </cell>
        </row>
        <row r="30">
          <cell r="A30">
            <v>81000049</v>
          </cell>
          <cell r="B30" t="str">
            <v>DIAGNÓSTICO</v>
          </cell>
          <cell r="C30" t="str">
            <v>Consulta odontológica de urgência</v>
          </cell>
          <cell r="D30">
            <v>82</v>
          </cell>
        </row>
        <row r="31">
          <cell r="A31">
            <v>81000057</v>
          </cell>
          <cell r="B31" t="str">
            <v>DIAGNÓSTICO</v>
          </cell>
          <cell r="C31" t="str">
            <v>Consulta odontológica de urgência 24 hs</v>
          </cell>
          <cell r="D31">
            <v>183</v>
          </cell>
        </row>
        <row r="32">
          <cell r="A32">
            <v>131</v>
          </cell>
          <cell r="B32" t="str">
            <v>DIAGNÓSTICO</v>
          </cell>
          <cell r="C32" t="str">
            <v>Consulta Odontologica de Urgência - somente medicação</v>
          </cell>
          <cell r="D32">
            <v>78</v>
          </cell>
        </row>
        <row r="33">
          <cell r="A33">
            <v>132</v>
          </cell>
          <cell r="B33" t="str">
            <v>DIAGNÓSTICO</v>
          </cell>
          <cell r="C33" t="str">
            <v>Consulta Odontologica de Urgência 24 Hrs - somente medicação</v>
          </cell>
          <cell r="D33">
            <v>183</v>
          </cell>
        </row>
        <row r="34">
          <cell r="A34">
            <v>140</v>
          </cell>
          <cell r="B34" t="str">
            <v>DIAGNÓSTICO</v>
          </cell>
          <cell r="C34" t="str">
            <v>Falta não justificada</v>
          </cell>
          <cell r="D34">
            <v>262</v>
          </cell>
        </row>
        <row r="35">
          <cell r="A35">
            <v>81000294</v>
          </cell>
          <cell r="B35" t="str">
            <v>RADIOLOGIA</v>
          </cell>
          <cell r="C35" t="str">
            <v xml:space="preserve">Levantamento radiográfico </v>
          </cell>
          <cell r="D35">
            <v>552</v>
          </cell>
        </row>
        <row r="36">
          <cell r="A36">
            <v>81000421</v>
          </cell>
          <cell r="B36" t="str">
            <v>RADIOLOGIA</v>
          </cell>
          <cell r="C36" t="str">
            <v xml:space="preserve">RX Periapical </v>
          </cell>
          <cell r="D36">
            <v>35</v>
          </cell>
        </row>
        <row r="37">
          <cell r="A37">
            <v>81000375</v>
          </cell>
          <cell r="B37" t="str">
            <v>RADIOLOGIA</v>
          </cell>
          <cell r="C37" t="str">
            <v>RX interproximal - bite-wing</v>
          </cell>
          <cell r="D37">
            <v>35</v>
          </cell>
        </row>
        <row r="38">
          <cell r="A38">
            <v>100</v>
          </cell>
          <cell r="B38" t="str">
            <v>RADIOLOGIA</v>
          </cell>
          <cell r="C38" t="str">
            <v>Imagem fotográfica</v>
          </cell>
          <cell r="D38">
            <v>12</v>
          </cell>
        </row>
        <row r="39">
          <cell r="A39">
            <v>81000383</v>
          </cell>
          <cell r="B39" t="str">
            <v>RADIOLOGIA</v>
          </cell>
          <cell r="C39" t="str">
            <v>Radiografia oclusal</v>
          </cell>
          <cell r="D39">
            <v>115</v>
          </cell>
        </row>
        <row r="40">
          <cell r="A40">
            <v>81000405</v>
          </cell>
          <cell r="B40" t="str">
            <v>RADIOLOGIA</v>
          </cell>
          <cell r="C40" t="str">
            <v>Radiografia panorâmica de mandíbula / maxila (ortopantomografia)</v>
          </cell>
          <cell r="D40">
            <v>177</v>
          </cell>
        </row>
        <row r="41">
          <cell r="A41">
            <v>81000413</v>
          </cell>
          <cell r="B41" t="str">
            <v>RADIOLOGIA</v>
          </cell>
          <cell r="C41" t="str">
            <v>Radiografia panorâmica de mandíbula / maxila (ortopantomografia) com traçado cefalométrico</v>
          </cell>
          <cell r="D41">
            <v>214</v>
          </cell>
        </row>
        <row r="42">
          <cell r="A42">
            <v>81000367</v>
          </cell>
          <cell r="B42" t="str">
            <v>RADIOLOGIA</v>
          </cell>
          <cell r="C42" t="str">
            <v>RX mão e punho - carpal</v>
          </cell>
          <cell r="D42">
            <v>140</v>
          </cell>
        </row>
        <row r="43">
          <cell r="A43">
            <v>81000308</v>
          </cell>
          <cell r="B43" t="str">
            <v>RADIOLOGIA</v>
          </cell>
          <cell r="C43" t="str">
            <v>Modelos ortodônticos</v>
          </cell>
          <cell r="D43">
            <v>96</v>
          </cell>
        </row>
        <row r="44">
          <cell r="A44">
            <v>305</v>
          </cell>
          <cell r="B44" t="str">
            <v>RADIOLOGIA</v>
          </cell>
          <cell r="C44" t="str">
            <v>Fotos e slides (5 fotos e 7 slides) (somente em laboratórios de radiologia)</v>
          </cell>
          <cell r="D44">
            <v>398</v>
          </cell>
        </row>
        <row r="45">
          <cell r="A45">
            <v>81000278</v>
          </cell>
          <cell r="B45" t="str">
            <v>RADIOLOGIA</v>
          </cell>
          <cell r="C45" t="str">
            <v>Fotografia</v>
          </cell>
          <cell r="D45">
            <v>49</v>
          </cell>
        </row>
        <row r="46">
          <cell r="A46">
            <v>330</v>
          </cell>
          <cell r="B46" t="str">
            <v>RADIOLOGIA</v>
          </cell>
          <cell r="C46" t="str">
            <v>Seio frontal</v>
          </cell>
          <cell r="D46">
            <v>160</v>
          </cell>
        </row>
        <row r="47">
          <cell r="A47">
            <v>340</v>
          </cell>
          <cell r="B47" t="str">
            <v>RADIOLOGIA</v>
          </cell>
          <cell r="C47" t="str">
            <v xml:space="preserve">Seio nasal </v>
          </cell>
          <cell r="D47">
            <v>160</v>
          </cell>
        </row>
        <row r="48">
          <cell r="A48">
            <v>81000324</v>
          </cell>
          <cell r="B48" t="str">
            <v>RADIOLOGIA</v>
          </cell>
          <cell r="C48" t="str">
            <v>Radiografia antero posterior</v>
          </cell>
          <cell r="D48">
            <v>175</v>
          </cell>
        </row>
        <row r="49">
          <cell r="A49">
            <v>81000430</v>
          </cell>
          <cell r="B49" t="str">
            <v>RADIOLOGIA</v>
          </cell>
          <cell r="C49" t="str">
            <v xml:space="preserve">Radiografia postero anterior </v>
          </cell>
          <cell r="D49">
            <v>175</v>
          </cell>
        </row>
        <row r="50">
          <cell r="A50">
            <v>81000340</v>
          </cell>
          <cell r="B50" t="str">
            <v>RADIOLOGIA</v>
          </cell>
          <cell r="C50" t="str">
            <v>Radiografia de ATM</v>
          </cell>
          <cell r="D50">
            <v>418</v>
          </cell>
        </row>
        <row r="51">
          <cell r="A51">
            <v>81000340.030000001</v>
          </cell>
          <cell r="B51" t="str">
            <v>RADIOLOGIA</v>
          </cell>
          <cell r="C51" t="str">
            <v>Radiografia de ATM 3 posições transcraniana</v>
          </cell>
          <cell r="D51">
            <v>418</v>
          </cell>
        </row>
        <row r="52">
          <cell r="A52">
            <v>81000340.040000007</v>
          </cell>
          <cell r="B52" t="str">
            <v>RADIOLOGIA</v>
          </cell>
          <cell r="C52" t="str">
            <v>Radiografia de ATM 3 posições transfacial</v>
          </cell>
          <cell r="D52">
            <v>418</v>
          </cell>
        </row>
        <row r="53">
          <cell r="A53">
            <v>81000340.049999997</v>
          </cell>
          <cell r="B53" t="str">
            <v>RADIOLOGIA</v>
          </cell>
          <cell r="C53" t="str">
            <v>Radiografia de ATM 6 posições transcraniana / transfacial</v>
          </cell>
          <cell r="D53">
            <v>418</v>
          </cell>
        </row>
        <row r="54">
          <cell r="A54">
            <v>81000561</v>
          </cell>
          <cell r="B54" t="str">
            <v>RADIOLOGIA</v>
          </cell>
          <cell r="C54" t="str">
            <v xml:space="preserve">Radiografia lateral corpo da mandibula </v>
          </cell>
          <cell r="D54">
            <v>205</v>
          </cell>
        </row>
        <row r="55">
          <cell r="A55">
            <v>81000480</v>
          </cell>
          <cell r="B55" t="str">
            <v>RADIOLOGIA</v>
          </cell>
          <cell r="C55" t="str">
            <v>Telerradiografia com traçaco cefalométrico</v>
          </cell>
          <cell r="D55">
            <v>243</v>
          </cell>
        </row>
        <row r="56">
          <cell r="A56">
            <v>81000472</v>
          </cell>
          <cell r="B56" t="str">
            <v>RADIOLOGIA</v>
          </cell>
          <cell r="C56" t="str">
            <v>Telerradiografia</v>
          </cell>
          <cell r="D56">
            <v>186</v>
          </cell>
        </row>
        <row r="57">
          <cell r="A57">
            <v>81000472.010000005</v>
          </cell>
          <cell r="B57" t="str">
            <v>RADIOLOGIA</v>
          </cell>
          <cell r="C57" t="str">
            <v>Telerradiografia frontal</v>
          </cell>
          <cell r="D57">
            <v>186</v>
          </cell>
        </row>
        <row r="58">
          <cell r="A58">
            <v>348</v>
          </cell>
          <cell r="B58" t="str">
            <v>RADIOLOGIA</v>
          </cell>
          <cell r="C58" t="str">
            <v>Documentação ortodôntica "E" – 1 radiografia panorâmica, 1 telerradiografia, 01 traçado cefalométrico, 02 fotos (frente e perfil), modelo de estudo superior e inferior</v>
          </cell>
          <cell r="D58">
            <v>535</v>
          </cell>
        </row>
        <row r="59">
          <cell r="A59">
            <v>81000537</v>
          </cell>
          <cell r="B59" t="str">
            <v>RADIOLOGIA</v>
          </cell>
          <cell r="C59" t="str">
            <v xml:space="preserve">Traçado cefalométrico </v>
          </cell>
          <cell r="D59">
            <v>68</v>
          </cell>
        </row>
        <row r="60">
          <cell r="A60">
            <v>81000510</v>
          </cell>
          <cell r="B60" t="str">
            <v>RADIOLOGIA</v>
          </cell>
          <cell r="C60" t="str">
            <v>Tomografia computadorizada por feixe cônico – cone beam - maxila</v>
          </cell>
          <cell r="D60">
            <v>1060</v>
          </cell>
        </row>
        <row r="61">
          <cell r="A61">
            <v>81000511</v>
          </cell>
          <cell r="B61" t="str">
            <v>RADIOLOGIA</v>
          </cell>
          <cell r="C61" t="str">
            <v>Tomografia computadorizada por feixe cônico – cone beam - mandíbula</v>
          </cell>
          <cell r="D61">
            <v>1060</v>
          </cell>
        </row>
        <row r="62">
          <cell r="A62">
            <v>81000529</v>
          </cell>
          <cell r="B62" t="str">
            <v>RADIOLOGIA</v>
          </cell>
          <cell r="C62" t="str">
            <v>Tomografia convencional – multidirecional - maxila - especificar região</v>
          </cell>
          <cell r="D62">
            <v>904</v>
          </cell>
        </row>
        <row r="63">
          <cell r="A63">
            <v>81000530</v>
          </cell>
          <cell r="B63" t="str">
            <v>RADIOLOGIA</v>
          </cell>
          <cell r="C63" t="str">
            <v>Tomografia convencional – multidirecional - mandíbula - especificar região</v>
          </cell>
          <cell r="D63">
            <v>904</v>
          </cell>
        </row>
        <row r="64">
          <cell r="A64">
            <v>345</v>
          </cell>
          <cell r="B64" t="str">
            <v>RADIOLOGIA</v>
          </cell>
          <cell r="C64" t="str">
            <v>Documentação ortodôntica "A" – radiografia panorâmica, telerradiografia, 01 traçado cefalométrico, 08 fotos (frente, perfil e intrabucais), modelo de estudo superior e inferior</v>
          </cell>
          <cell r="D64">
            <v>806</v>
          </cell>
        </row>
        <row r="65">
          <cell r="A65">
            <v>346</v>
          </cell>
          <cell r="B65" t="str">
            <v>RADIOLOGIA</v>
          </cell>
          <cell r="C65" t="str">
            <v>Documentação ortodôntica "B" – radiografia panorâmica, telerradiografia, 01 traçado cefalométrico, 05 fotos (frente, perfil e intrabucais), modelo de estudo superior e inferior</v>
          </cell>
          <cell r="D65">
            <v>734</v>
          </cell>
        </row>
        <row r="66">
          <cell r="A66">
            <v>84000244</v>
          </cell>
          <cell r="B66" t="str">
            <v>EXAMES DE LABORATÓRIO</v>
          </cell>
          <cell r="C66" t="str">
            <v>Teste de fluxo salivar</v>
          </cell>
          <cell r="D66">
            <v>217</v>
          </cell>
        </row>
        <row r="67">
          <cell r="A67">
            <v>84000228</v>
          </cell>
          <cell r="B67" t="str">
            <v>EXAMES DE LABORATÓRIO</v>
          </cell>
          <cell r="C67" t="str">
            <v>Teste de capacidade tampão da saliva</v>
          </cell>
          <cell r="D67">
            <v>217</v>
          </cell>
        </row>
        <row r="68">
          <cell r="A68">
            <v>84000252</v>
          </cell>
          <cell r="B68" t="str">
            <v>EXAMES DE LABORATÓRIO</v>
          </cell>
          <cell r="C68" t="str">
            <v>Teste de PH salivar</v>
          </cell>
          <cell r="D68">
            <v>217</v>
          </cell>
        </row>
        <row r="69">
          <cell r="A69">
            <v>81000111</v>
          </cell>
          <cell r="B69" t="str">
            <v>EXAMES DE LABORATÓRIO</v>
          </cell>
          <cell r="C69" t="str">
            <v>Diagnóstico anatomopatológico em citologia esfoliativa na região bucomaxilofacial</v>
          </cell>
          <cell r="D69">
            <v>515</v>
          </cell>
        </row>
        <row r="70">
          <cell r="A70">
            <v>81000138</v>
          </cell>
          <cell r="B70" t="str">
            <v>EXAMES DE LABORATÓRIO</v>
          </cell>
          <cell r="C70" t="str">
            <v>Diagnóstico anatomopatológico em material de biópsia na região bucomaxilofacial</v>
          </cell>
          <cell r="D70">
            <v>515</v>
          </cell>
        </row>
        <row r="71">
          <cell r="A71">
            <v>81000154</v>
          </cell>
          <cell r="B71" t="str">
            <v>EXAMES DE LABORATÓRIO</v>
          </cell>
          <cell r="C71" t="str">
            <v>Diagnóstico anatomopatológico em peça cirúrgica na região bucomaxilofacial</v>
          </cell>
          <cell r="D71">
            <v>515</v>
          </cell>
        </row>
        <row r="72">
          <cell r="A72">
            <v>81000170</v>
          </cell>
          <cell r="B72" t="str">
            <v>EXAMES DE LABORATÓRIO</v>
          </cell>
          <cell r="C72" t="str">
            <v>Diagnóstico anatomopatológico em punção na região bucomaxilofacial</v>
          </cell>
          <cell r="D72">
            <v>515</v>
          </cell>
        </row>
        <row r="73">
          <cell r="A73">
            <v>84000236</v>
          </cell>
          <cell r="B73" t="str">
            <v>EXAMES DE LABORATÓRIO</v>
          </cell>
          <cell r="C73" t="str">
            <v>Teste de contgem microbiológica</v>
          </cell>
          <cell r="D73">
            <v>192</v>
          </cell>
        </row>
        <row r="74">
          <cell r="A74">
            <v>84000198</v>
          </cell>
          <cell r="B74" t="str">
            <v>PREVENÇÃO</v>
          </cell>
          <cell r="C74" t="str">
            <v>Profilaxia: polimento coronário (com jato de bicarbonato e ultrassom - para maiores de 13 anos)</v>
          </cell>
          <cell r="D74">
            <v>308</v>
          </cell>
        </row>
        <row r="75">
          <cell r="A75">
            <v>85300055</v>
          </cell>
          <cell r="B75" t="str">
            <v>PREVENÇÃO</v>
          </cell>
          <cell r="C75" t="str">
            <v>Remoção dos fatores de retenção do biofilme dental (placa bacteriana)</v>
          </cell>
          <cell r="D75">
            <v>83</v>
          </cell>
        </row>
        <row r="76">
          <cell r="A76">
            <v>84000139</v>
          </cell>
          <cell r="B76" t="str">
            <v>PREVENÇÃO</v>
          </cell>
          <cell r="C76" t="str">
            <v>Atividade educativa em saúde bucal</v>
          </cell>
          <cell r="D76">
            <v>132</v>
          </cell>
        </row>
        <row r="77">
          <cell r="A77">
            <v>87000024</v>
          </cell>
          <cell r="B77" t="str">
            <v>PREVENÇÃO</v>
          </cell>
          <cell r="C77" t="str">
            <v>Atividade educativa para pais e/ou cuidadores</v>
          </cell>
          <cell r="D77">
            <v>118</v>
          </cell>
        </row>
        <row r="78">
          <cell r="A78">
            <v>87000016</v>
          </cell>
          <cell r="B78" t="str">
            <v>PREVENÇÃO</v>
          </cell>
          <cell r="C78" t="str">
            <v>Atividade educativa em odontologia para pais e/ou cuidadores de pacientes com necessidades especiais</v>
          </cell>
          <cell r="D78">
            <v>125</v>
          </cell>
        </row>
        <row r="79">
          <cell r="A79">
            <v>84000090</v>
          </cell>
          <cell r="B79" t="str">
            <v>PREVENÇÃO</v>
          </cell>
          <cell r="C79" t="str">
            <v>Aplicação tópica de flúor (incluso profilaxia com pasta profilática, taças e escovas - p/ menores de 13 anos)</v>
          </cell>
          <cell r="D79">
            <v>224</v>
          </cell>
        </row>
        <row r="80">
          <cell r="A80">
            <v>84000163</v>
          </cell>
          <cell r="B80" t="str">
            <v>PREVENÇÃO</v>
          </cell>
          <cell r="C80" t="str">
            <v>Controle de biofilme (placa bacteriana)</v>
          </cell>
          <cell r="D80">
            <v>62</v>
          </cell>
        </row>
        <row r="81">
          <cell r="A81">
            <v>84000171</v>
          </cell>
          <cell r="B81" t="str">
            <v>PREVENÇÃO</v>
          </cell>
          <cell r="C81" t="str">
            <v>Controle de cárie incipiente</v>
          </cell>
          <cell r="D81">
            <v>700</v>
          </cell>
        </row>
        <row r="82">
          <cell r="A82">
            <v>84000074</v>
          </cell>
          <cell r="B82" t="str">
            <v>ODONTOPEDIATRIA</v>
          </cell>
          <cell r="C82" t="str">
            <v>Aplicação de selante de fóssulas e fissuras (até 12 anos)</v>
          </cell>
          <cell r="D82">
            <v>122</v>
          </cell>
        </row>
        <row r="83">
          <cell r="A83">
            <v>84000058</v>
          </cell>
          <cell r="B83" t="str">
            <v>ODONTOPEDIATRIA</v>
          </cell>
          <cell r="C83" t="str">
            <v>Aplicação de selante - técnica invasiva (até 12 anos)</v>
          </cell>
          <cell r="D83">
            <v>114</v>
          </cell>
        </row>
        <row r="84">
          <cell r="A84">
            <v>85100080</v>
          </cell>
          <cell r="B84" t="str">
            <v>ODONTOPEDIATRIA</v>
          </cell>
          <cell r="C84" t="str">
            <v xml:space="preserve">Restauração atraumática em dente permanente </v>
          </cell>
          <cell r="D84">
            <v>303</v>
          </cell>
        </row>
        <row r="85">
          <cell r="A85">
            <v>84000031</v>
          </cell>
          <cell r="B85" t="str">
            <v>ODONTOPEDIATRIA</v>
          </cell>
          <cell r="C85" t="str">
            <v>Aplicação de cariostático (até 07 anos)</v>
          </cell>
          <cell r="D85">
            <v>143</v>
          </cell>
        </row>
        <row r="86">
          <cell r="A86">
            <v>84000201</v>
          </cell>
          <cell r="B86" t="str">
            <v>ODONTOPEDIATRIA</v>
          </cell>
          <cell r="C86" t="str">
            <v>Remineralização</v>
          </cell>
          <cell r="D86">
            <v>105</v>
          </cell>
        </row>
        <row r="87">
          <cell r="A87">
            <v>85100137</v>
          </cell>
          <cell r="B87" t="str">
            <v>ODONTOPEDIATRIA</v>
          </cell>
          <cell r="C87" t="str">
            <v>Restauração em ionômero de vidro - 1 face (até 12 anos)</v>
          </cell>
          <cell r="D87">
            <v>144</v>
          </cell>
        </row>
        <row r="88">
          <cell r="A88">
            <v>85100145</v>
          </cell>
          <cell r="B88" t="str">
            <v>ODONTOPEDIATRIA</v>
          </cell>
          <cell r="C88" t="str">
            <v>Restauração em ionômero de vidro - 2 faces (até 12 anos)</v>
          </cell>
          <cell r="D88">
            <v>213</v>
          </cell>
        </row>
        <row r="89">
          <cell r="A89">
            <v>85100153</v>
          </cell>
          <cell r="B89" t="str">
            <v>ODONTOPEDIATRIA</v>
          </cell>
          <cell r="C89" t="str">
            <v>Restauração em ionômero de vidro - 3 faces (até 12 anos)</v>
          </cell>
          <cell r="D89">
            <v>289</v>
          </cell>
        </row>
        <row r="90">
          <cell r="A90">
            <v>85100161</v>
          </cell>
          <cell r="B90" t="str">
            <v>ODONTOPEDIATRIA</v>
          </cell>
          <cell r="C90" t="str">
            <v>Restauração em ionômero de vidro - 4 faces (até 12 anos)</v>
          </cell>
          <cell r="D90">
            <v>289</v>
          </cell>
        </row>
        <row r="91">
          <cell r="A91">
            <v>83000020</v>
          </cell>
          <cell r="B91" t="str">
            <v>ODONTOPEDIATRIA</v>
          </cell>
          <cell r="C91" t="str">
            <v>Coroa de acetato em dente decíduo</v>
          </cell>
          <cell r="D91">
            <v>388</v>
          </cell>
        </row>
        <row r="92">
          <cell r="A92">
            <v>87000040</v>
          </cell>
          <cell r="B92" t="str">
            <v>ODONTOPEDIATRIA</v>
          </cell>
          <cell r="C92" t="str">
            <v>Coroa de acetato em dente permanente</v>
          </cell>
          <cell r="D92">
            <v>382</v>
          </cell>
        </row>
        <row r="93">
          <cell r="A93">
            <v>83000046</v>
          </cell>
          <cell r="B93" t="str">
            <v>ODONTOPEDIATRIA</v>
          </cell>
          <cell r="C93" t="str">
            <v>Coroa de aço em dente decíduo</v>
          </cell>
          <cell r="D93">
            <v>453</v>
          </cell>
        </row>
        <row r="94">
          <cell r="A94">
            <v>87000059</v>
          </cell>
          <cell r="B94" t="str">
            <v>ODONTOPEDIATRIA</v>
          </cell>
          <cell r="C94" t="str">
            <v>Coroa de aço em dente permanente</v>
          </cell>
          <cell r="D94">
            <v>371</v>
          </cell>
        </row>
        <row r="95">
          <cell r="A95">
            <v>83000062</v>
          </cell>
          <cell r="B95" t="str">
            <v>ODONTOPEDIATRIA</v>
          </cell>
          <cell r="C95" t="str">
            <v>Coroa de policarbonato em dente decíduo</v>
          </cell>
          <cell r="D95">
            <v>453</v>
          </cell>
        </row>
        <row r="96">
          <cell r="A96">
            <v>87000067</v>
          </cell>
          <cell r="B96" t="str">
            <v>ODONTOPEDIATRIA</v>
          </cell>
          <cell r="C96" t="str">
            <v>Coroa de policarbonato em dente permanente</v>
          </cell>
          <cell r="D96">
            <v>353</v>
          </cell>
        </row>
        <row r="97">
          <cell r="A97">
            <v>85200042</v>
          </cell>
          <cell r="B97" t="str">
            <v>ODONTOPEDIATRIA</v>
          </cell>
          <cell r="C97" t="str">
            <v>Pulpotomia</v>
          </cell>
          <cell r="D97">
            <v>241</v>
          </cell>
        </row>
        <row r="98">
          <cell r="A98">
            <v>83000127</v>
          </cell>
          <cell r="B98" t="str">
            <v>ODONTOPEDIATRIA</v>
          </cell>
          <cell r="C98" t="str">
            <v>Pulpotomia em dente decíduo</v>
          </cell>
          <cell r="D98">
            <v>280</v>
          </cell>
        </row>
        <row r="99">
          <cell r="A99">
            <v>83000151</v>
          </cell>
          <cell r="B99" t="str">
            <v>ODONTOPEDIATRIA</v>
          </cell>
          <cell r="C99" t="str">
            <v>Tratamento endodôntico em decíduos</v>
          </cell>
          <cell r="D99">
            <v>492</v>
          </cell>
        </row>
        <row r="100">
          <cell r="A100">
            <v>83000089</v>
          </cell>
          <cell r="B100" t="str">
            <v>ODONTOPEDIATRIA</v>
          </cell>
          <cell r="C100" t="str">
            <v>Exodontia simples de decíduos</v>
          </cell>
          <cell r="D100">
            <v>188</v>
          </cell>
        </row>
        <row r="101">
          <cell r="A101">
            <v>81000014</v>
          </cell>
          <cell r="B101" t="str">
            <v>ODONTOPEDIATRIA</v>
          </cell>
          <cell r="C101" t="str">
            <v>Condicionamento em odontologia</v>
          </cell>
          <cell r="D101">
            <v>164</v>
          </cell>
        </row>
        <row r="102">
          <cell r="A102">
            <v>87000032</v>
          </cell>
          <cell r="B102" t="str">
            <v>ODONTOPEDIATRIA</v>
          </cell>
          <cell r="C102" t="str">
            <v>Condicionamento em odontologia para pacientes com necessidades especiais</v>
          </cell>
          <cell r="D102">
            <v>164</v>
          </cell>
        </row>
        <row r="103">
          <cell r="A103">
            <v>85100234</v>
          </cell>
          <cell r="B103" t="str">
            <v>ODONTOPEDIATRIA</v>
          </cell>
          <cell r="C103" t="str">
            <v>Tratamento de fluorose - microabrasão</v>
          </cell>
          <cell r="D103">
            <v>166</v>
          </cell>
        </row>
        <row r="104">
          <cell r="A104">
            <v>82000700</v>
          </cell>
          <cell r="B104" t="str">
            <v>ODONTOPEDIATRIA</v>
          </cell>
          <cell r="C104" t="str">
            <v xml:space="preserve">Estabilização de paciente por meio de contenção física e/ou mêcanica </v>
          </cell>
          <cell r="D104">
            <v>467</v>
          </cell>
        </row>
        <row r="105">
          <cell r="A105">
            <v>87000148</v>
          </cell>
          <cell r="B105" t="str">
            <v>ODONTOPEDIATRIA</v>
          </cell>
          <cell r="C105" t="str">
            <v>Estabilização de paciente por meio de contenção física e/ou mêcanica em pacientes com necessidades especiais em odontologia</v>
          </cell>
          <cell r="D105">
            <v>467</v>
          </cell>
        </row>
        <row r="106">
          <cell r="A106">
            <v>84000112</v>
          </cell>
          <cell r="B106" t="str">
            <v>ODONTOPEDIATRIA</v>
          </cell>
          <cell r="C106" t="str">
            <v>Aplicação tópica de verniz fluoretado (Odontopediatria e até 12 anos)</v>
          </cell>
          <cell r="D106">
            <v>170</v>
          </cell>
        </row>
        <row r="107">
          <cell r="A107">
            <v>83000135</v>
          </cell>
          <cell r="B107" t="str">
            <v>ODONTOPEDIATRIA</v>
          </cell>
          <cell r="C107" t="str">
            <v>Restauração atraumática em decíduo</v>
          </cell>
          <cell r="D107">
            <v>343</v>
          </cell>
        </row>
        <row r="108">
          <cell r="A108">
            <v>83000097</v>
          </cell>
          <cell r="B108" t="str">
            <v>ODONTOPEDIATRIA</v>
          </cell>
          <cell r="C108" t="str">
            <v>Mantenedor de espaço fixo</v>
          </cell>
          <cell r="D108">
            <v>1773</v>
          </cell>
        </row>
        <row r="109">
          <cell r="A109">
            <v>83000100</v>
          </cell>
          <cell r="B109" t="str">
            <v>ODONTOPEDIATRIA</v>
          </cell>
          <cell r="C109" t="str">
            <v>Mantenedor de espaço removível</v>
          </cell>
          <cell r="D109">
            <v>1773</v>
          </cell>
        </row>
        <row r="110">
          <cell r="A110">
            <v>795</v>
          </cell>
          <cell r="B110" t="str">
            <v>ODONTOPEDIATRIA</v>
          </cell>
          <cell r="C110" t="str">
            <v>Supervisão de manutenção de saúde bucal na odontopediatria (até 12 anos)</v>
          </cell>
          <cell r="D110">
            <v>446</v>
          </cell>
        </row>
        <row r="111">
          <cell r="A111">
            <v>85100099</v>
          </cell>
          <cell r="B111" t="str">
            <v>DENTÍSTICA</v>
          </cell>
          <cell r="C111" t="str">
            <v>Restauração amálgama 1 face</v>
          </cell>
          <cell r="D111">
            <v>141</v>
          </cell>
        </row>
        <row r="112">
          <cell r="A112">
            <v>85100102</v>
          </cell>
          <cell r="B112" t="str">
            <v>DENTÍSTICA</v>
          </cell>
          <cell r="C112" t="str">
            <v>Restauração amálgama 2 faces</v>
          </cell>
          <cell r="D112">
            <v>195</v>
          </cell>
        </row>
        <row r="113">
          <cell r="A113">
            <v>85100110</v>
          </cell>
          <cell r="B113" t="str">
            <v>DENTÍSTICA</v>
          </cell>
          <cell r="C113" t="str">
            <v>Restauração amálgama 3 faces</v>
          </cell>
          <cell r="D113">
            <v>283</v>
          </cell>
        </row>
        <row r="114">
          <cell r="A114">
            <v>85100129</v>
          </cell>
          <cell r="B114" t="str">
            <v>DENTÍSTICA</v>
          </cell>
          <cell r="C114" t="str">
            <v>Restauração amálgama 4 faces</v>
          </cell>
          <cell r="D114">
            <v>292</v>
          </cell>
        </row>
        <row r="115">
          <cell r="A115">
            <v>85100196</v>
          </cell>
          <cell r="B115" t="str">
            <v>DENTÍSTICA</v>
          </cell>
          <cell r="C115" t="str">
            <v>Restauração resina fotopolimerizável 1 face</v>
          </cell>
          <cell r="D115">
            <v>174</v>
          </cell>
        </row>
        <row r="116">
          <cell r="A116">
            <v>85100200</v>
          </cell>
          <cell r="B116" t="str">
            <v>DENTÍSTICA</v>
          </cell>
          <cell r="C116" t="str">
            <v>Restauração resina fotopolimerizável 2 faces</v>
          </cell>
          <cell r="D116">
            <v>241</v>
          </cell>
        </row>
        <row r="117">
          <cell r="A117">
            <v>85100218</v>
          </cell>
          <cell r="B117" t="str">
            <v>DENTÍSTICA</v>
          </cell>
          <cell r="C117" t="str">
            <v>Restauração resina fotopolimerizável 3 faces</v>
          </cell>
          <cell r="D117">
            <v>317</v>
          </cell>
        </row>
        <row r="118">
          <cell r="A118">
            <v>85100226</v>
          </cell>
          <cell r="B118" t="str">
            <v>DENTÍSTICA</v>
          </cell>
          <cell r="C118" t="str">
            <v>Restauração resina fotopolimerizável 4 faces</v>
          </cell>
          <cell r="D118">
            <v>317</v>
          </cell>
        </row>
        <row r="119">
          <cell r="A119">
            <v>85200085</v>
          </cell>
          <cell r="B119" t="str">
            <v>DENTÍSTICA</v>
          </cell>
          <cell r="C119" t="str">
            <v>Restauração temporária / tratamento expectante</v>
          </cell>
          <cell r="D119">
            <v>82</v>
          </cell>
        </row>
        <row r="120">
          <cell r="A120">
            <v>85100064</v>
          </cell>
          <cell r="B120" t="str">
            <v>DENTÍSTICA</v>
          </cell>
          <cell r="C120" t="str">
            <v>Faceta direta em resina Fotopolimerizável</v>
          </cell>
          <cell r="D120">
            <v>439</v>
          </cell>
        </row>
        <row r="121">
          <cell r="A121">
            <v>85400017</v>
          </cell>
          <cell r="B121" t="str">
            <v>DENTÍSTICA</v>
          </cell>
          <cell r="C121" t="str">
            <v>Ajuste oclusal por acréscimo</v>
          </cell>
          <cell r="D121">
            <v>194</v>
          </cell>
        </row>
        <row r="122">
          <cell r="A122">
            <v>85400025</v>
          </cell>
          <cell r="B122" t="str">
            <v>DENTÍSTICA</v>
          </cell>
          <cell r="C122" t="str">
            <v>Ajuste oclusal por desgaste seletivo</v>
          </cell>
          <cell r="D122">
            <v>154</v>
          </cell>
        </row>
        <row r="123">
          <cell r="A123">
            <v>85400262</v>
          </cell>
          <cell r="B123" t="str">
            <v>DENTÍSTICA</v>
          </cell>
          <cell r="C123" t="str">
            <v>Pino pré-fabricado</v>
          </cell>
          <cell r="D123">
            <v>311</v>
          </cell>
        </row>
        <row r="124">
          <cell r="A124">
            <v>85100021</v>
          </cell>
          <cell r="B124" t="str">
            <v>DENTÍSTICA</v>
          </cell>
          <cell r="C124" t="str">
            <v>Clareamento dentário caseiro</v>
          </cell>
          <cell r="D124">
            <v>2364</v>
          </cell>
        </row>
        <row r="125">
          <cell r="A125">
            <v>85100030</v>
          </cell>
          <cell r="B125" t="str">
            <v>DENTÍSTICA</v>
          </cell>
          <cell r="C125" t="str">
            <v>Clareamento dentário de consultório</v>
          </cell>
          <cell r="D125">
            <v>961</v>
          </cell>
        </row>
        <row r="126">
          <cell r="A126">
            <v>85100031</v>
          </cell>
          <cell r="B126" t="str">
            <v>DENTÍSTICA</v>
          </cell>
          <cell r="C126" t="str">
            <v xml:space="preserve">Clareamento a laser </v>
          </cell>
          <cell r="D126">
            <v>6301</v>
          </cell>
        </row>
        <row r="127">
          <cell r="A127">
            <v>85100032</v>
          </cell>
          <cell r="B127" t="str">
            <v>DENTÍSTICA</v>
          </cell>
          <cell r="C127" t="str">
            <v>Complemento de clareamento a laser  - por sessão</v>
          </cell>
          <cell r="D127">
            <v>2106</v>
          </cell>
        </row>
        <row r="128">
          <cell r="A128">
            <v>85100072</v>
          </cell>
          <cell r="B128" t="str">
            <v>DENTÍSTICA</v>
          </cell>
          <cell r="C128" t="str">
            <v>Placa de acetato para clareamento caseiro</v>
          </cell>
          <cell r="D128">
            <v>163</v>
          </cell>
        </row>
        <row r="129">
          <cell r="A129">
            <v>85100170</v>
          </cell>
          <cell r="B129" t="str">
            <v>DENTÍSTICA</v>
          </cell>
          <cell r="C129" t="str">
            <v>Restauração em resina (indireta) - Inlay</v>
          </cell>
          <cell r="D129">
            <v>2722</v>
          </cell>
        </row>
        <row r="130">
          <cell r="A130">
            <v>85100188</v>
          </cell>
          <cell r="B130" t="str">
            <v>DENTÍSTICA</v>
          </cell>
          <cell r="C130" t="str">
            <v>Restauração em resina (indireta) - Onlay</v>
          </cell>
          <cell r="D130">
            <v>2722</v>
          </cell>
        </row>
        <row r="131">
          <cell r="A131">
            <v>995</v>
          </cell>
          <cell r="B131" t="str">
            <v>DENTÍSTICA</v>
          </cell>
          <cell r="C131" t="str">
            <v>Faceta em resina estética - cosmética</v>
          </cell>
          <cell r="D131">
            <v>1154</v>
          </cell>
        </row>
        <row r="132">
          <cell r="A132">
            <v>996</v>
          </cell>
          <cell r="B132" t="str">
            <v>DENTÍSTICA</v>
          </cell>
          <cell r="C132" t="str">
            <v>Reconstrução resina  direta estética - cosmética</v>
          </cell>
          <cell r="D132">
            <v>1361</v>
          </cell>
        </row>
        <row r="133">
          <cell r="A133">
            <v>1011</v>
          </cell>
          <cell r="B133" t="str">
            <v>DENTÍSTICA</v>
          </cell>
          <cell r="C133" t="str">
            <v>Restauração resina estética 1 face</v>
          </cell>
          <cell r="D133">
            <v>379</v>
          </cell>
        </row>
        <row r="134">
          <cell r="A134">
            <v>1012</v>
          </cell>
          <cell r="B134" t="str">
            <v>DENTÍSTICA</v>
          </cell>
          <cell r="C134" t="str">
            <v>Restauração resina estética 2 faces</v>
          </cell>
          <cell r="D134">
            <v>443</v>
          </cell>
        </row>
        <row r="135">
          <cell r="A135">
            <v>1013</v>
          </cell>
          <cell r="B135" t="str">
            <v>DENTÍSTICA</v>
          </cell>
          <cell r="C135" t="str">
            <v>Restauração resina estética 3 faces</v>
          </cell>
          <cell r="D135">
            <v>576</v>
          </cell>
        </row>
        <row r="136">
          <cell r="A136">
            <v>1040</v>
          </cell>
          <cell r="B136" t="str">
            <v>DENTÍSTICA</v>
          </cell>
          <cell r="C136" t="str">
            <v>Pino fibra estético</v>
          </cell>
          <cell r="D136">
            <v>759</v>
          </cell>
        </row>
        <row r="137">
          <cell r="A137">
            <v>85200166</v>
          </cell>
          <cell r="B137" t="str">
            <v>ENDODONTIA</v>
          </cell>
          <cell r="C137" t="str">
            <v>Tratamento endodôntico unirradicular</v>
          </cell>
          <cell r="D137">
            <v>750</v>
          </cell>
        </row>
        <row r="138">
          <cell r="A138">
            <v>85200140</v>
          </cell>
          <cell r="B138" t="str">
            <v>ENDODONTIA</v>
          </cell>
          <cell r="C138" t="str">
            <v>Tratamento endodôntico birradicular</v>
          </cell>
          <cell r="D138">
            <v>1061</v>
          </cell>
        </row>
        <row r="139">
          <cell r="A139">
            <v>85200158</v>
          </cell>
          <cell r="B139" t="str">
            <v>ENDODONTIA</v>
          </cell>
          <cell r="C139" t="str">
            <v>Tratamento endodôntico multirradicular</v>
          </cell>
          <cell r="D139">
            <v>1543</v>
          </cell>
        </row>
        <row r="140">
          <cell r="A140">
            <v>85200115</v>
          </cell>
          <cell r="B140" t="str">
            <v>ENDODONTIA</v>
          </cell>
          <cell r="C140" t="str">
            <v>Retratamento endodôntico unirradicular</v>
          </cell>
          <cell r="D140">
            <v>904</v>
          </cell>
        </row>
        <row r="141">
          <cell r="A141">
            <v>85200093</v>
          </cell>
          <cell r="B141" t="str">
            <v>ENDODONTIA</v>
          </cell>
          <cell r="C141" t="str">
            <v>Retratamento endodôntico birradicular</v>
          </cell>
          <cell r="D141">
            <v>1342</v>
          </cell>
        </row>
        <row r="142">
          <cell r="A142">
            <v>85200107</v>
          </cell>
          <cell r="B142" t="str">
            <v>ENDODONTIA</v>
          </cell>
          <cell r="C142" t="str">
            <v>Retratamento endodôntico multirradicular</v>
          </cell>
          <cell r="D142">
            <v>2021</v>
          </cell>
        </row>
        <row r="143">
          <cell r="A143">
            <v>85200123</v>
          </cell>
          <cell r="B143" t="str">
            <v>ENDODONTIA</v>
          </cell>
          <cell r="C143" t="str">
            <v>Tratamento de perfuração endodôntica</v>
          </cell>
          <cell r="D143">
            <v>454</v>
          </cell>
        </row>
        <row r="144">
          <cell r="A144">
            <v>85200069</v>
          </cell>
          <cell r="B144" t="str">
            <v>ENDODONTIA</v>
          </cell>
          <cell r="C144" t="str">
            <v>Remoção de material obturador intracanal para retratamento endodôntico</v>
          </cell>
          <cell r="D144">
            <v>289</v>
          </cell>
        </row>
        <row r="145">
          <cell r="A145">
            <v>85200131</v>
          </cell>
          <cell r="B145" t="str">
            <v>ENDODONTIA</v>
          </cell>
          <cell r="C145" t="str">
            <v xml:space="preserve">Tratamento endodôntico de dente com rizogênese incompleta </v>
          </cell>
          <cell r="D145">
            <v>161</v>
          </cell>
        </row>
        <row r="146">
          <cell r="A146">
            <v>85200050</v>
          </cell>
          <cell r="B146" t="str">
            <v>ENDODONTIA</v>
          </cell>
          <cell r="C146" t="str">
            <v>Remoção de corpo estranho intracanal (por conduto)</v>
          </cell>
          <cell r="D146">
            <v>535</v>
          </cell>
        </row>
        <row r="147">
          <cell r="A147">
            <v>85200110</v>
          </cell>
          <cell r="B147" t="str">
            <v>ENDODONTIA</v>
          </cell>
          <cell r="C147" t="str">
            <v xml:space="preserve">Instrumentação Mecanizada </v>
          </cell>
          <cell r="D147">
            <v>261</v>
          </cell>
        </row>
        <row r="148">
          <cell r="A148">
            <v>85200018</v>
          </cell>
          <cell r="B148" t="str">
            <v>ENDODONTIA</v>
          </cell>
          <cell r="C148" t="str">
            <v>Clareamento de dente desvitalizado</v>
          </cell>
          <cell r="D148">
            <v>795</v>
          </cell>
        </row>
        <row r="149">
          <cell r="A149">
            <v>85300047</v>
          </cell>
          <cell r="B149" t="str">
            <v>PERIODONTIA</v>
          </cell>
          <cell r="C149" t="str">
            <v>Raspagem supragengival</v>
          </cell>
          <cell r="D149">
            <v>204</v>
          </cell>
        </row>
        <row r="150">
          <cell r="A150">
            <v>85300039</v>
          </cell>
          <cell r="B150" t="str">
            <v>PERIODONTIA</v>
          </cell>
          <cell r="C150" t="str">
            <v>Raspagem subgengival/alisamento radicular</v>
          </cell>
          <cell r="D150">
            <v>94</v>
          </cell>
        </row>
        <row r="151">
          <cell r="A151">
            <v>85300012</v>
          </cell>
          <cell r="B151" t="str">
            <v>PERIODONTIA</v>
          </cell>
          <cell r="C151" t="str">
            <v>Dessensibilização dentária</v>
          </cell>
          <cell r="D151">
            <v>21</v>
          </cell>
        </row>
        <row r="152">
          <cell r="A152">
            <v>3100</v>
          </cell>
          <cell r="B152" t="str">
            <v>PERIODONTIA</v>
          </cell>
          <cell r="C152" t="str">
            <v>Proservação pré ou pós-cirúrgica (por segmento)</v>
          </cell>
          <cell r="D152">
            <v>412</v>
          </cell>
        </row>
        <row r="153">
          <cell r="A153">
            <v>82000921</v>
          </cell>
          <cell r="B153" t="str">
            <v>PERIODONTIA</v>
          </cell>
          <cell r="C153" t="str">
            <v>Gengivectomia</v>
          </cell>
          <cell r="D153">
            <v>330</v>
          </cell>
        </row>
        <row r="154">
          <cell r="A154">
            <v>82000948</v>
          </cell>
          <cell r="B154" t="str">
            <v>PERIODONTIA</v>
          </cell>
          <cell r="C154" t="str">
            <v>Gengivoplastia</v>
          </cell>
          <cell r="D154">
            <v>330</v>
          </cell>
        </row>
        <row r="155">
          <cell r="A155">
            <v>82000212</v>
          </cell>
          <cell r="B155" t="str">
            <v>PERIODONTIA</v>
          </cell>
          <cell r="C155" t="str">
            <v>Aumento de coroa clínica</v>
          </cell>
          <cell r="D155">
            <v>470</v>
          </cell>
        </row>
        <row r="156">
          <cell r="A156">
            <v>82000336</v>
          </cell>
          <cell r="B156" t="str">
            <v>PERIODONTIA</v>
          </cell>
          <cell r="C156" t="str">
            <v>Cirurgia odontológica a retalho</v>
          </cell>
          <cell r="D156">
            <v>60</v>
          </cell>
        </row>
        <row r="157">
          <cell r="A157">
            <v>82000417</v>
          </cell>
          <cell r="B157" t="str">
            <v>PERIODONTIA</v>
          </cell>
          <cell r="C157" t="str">
            <v>Cirurgia periodontal a retalho</v>
          </cell>
          <cell r="D157">
            <v>543</v>
          </cell>
        </row>
        <row r="158">
          <cell r="A158">
            <v>82001464</v>
          </cell>
          <cell r="B158" t="str">
            <v>PERIODONTIA</v>
          </cell>
          <cell r="C158" t="str">
            <v xml:space="preserve">Sepultamento radicular </v>
          </cell>
          <cell r="D158">
            <v>503</v>
          </cell>
        </row>
        <row r="159">
          <cell r="A159">
            <v>82000557</v>
          </cell>
          <cell r="B159" t="str">
            <v>PERIODONTIA</v>
          </cell>
          <cell r="C159" t="str">
            <v>Cunha proximal</v>
          </cell>
          <cell r="D159">
            <v>402</v>
          </cell>
        </row>
        <row r="160">
          <cell r="A160">
            <v>82000069</v>
          </cell>
          <cell r="B160" t="str">
            <v>PERIODONTIA</v>
          </cell>
          <cell r="C160" t="str">
            <v>Amputação radicular sem obturação retrógrada</v>
          </cell>
          <cell r="D160">
            <v>741</v>
          </cell>
        </row>
        <row r="161">
          <cell r="A161">
            <v>82000050</v>
          </cell>
          <cell r="B161" t="str">
            <v>PERIODONTIA</v>
          </cell>
          <cell r="C161" t="str">
            <v>Amputação radicular com obturação retrógrada</v>
          </cell>
          <cell r="D161">
            <v>771</v>
          </cell>
        </row>
        <row r="162">
          <cell r="A162">
            <v>82000662</v>
          </cell>
          <cell r="B162" t="str">
            <v>PERIODONTIA</v>
          </cell>
          <cell r="C162" t="str">
            <v>Enxerto gengival livre</v>
          </cell>
          <cell r="D162">
            <v>1852</v>
          </cell>
        </row>
        <row r="163">
          <cell r="A163">
            <v>82000689</v>
          </cell>
          <cell r="B163" t="str">
            <v>PERIODONTIA</v>
          </cell>
          <cell r="C163" t="str">
            <v>Enxerto pediculado</v>
          </cell>
          <cell r="D163">
            <v>1850</v>
          </cell>
        </row>
        <row r="164">
          <cell r="A164">
            <v>82001685</v>
          </cell>
          <cell r="B164" t="str">
            <v>PERIODONTIA</v>
          </cell>
          <cell r="C164" t="str">
            <v>Tunelização</v>
          </cell>
          <cell r="D164">
            <v>261</v>
          </cell>
        </row>
        <row r="165">
          <cell r="A165">
            <v>82000646</v>
          </cell>
          <cell r="B165" t="str">
            <v>PERIODONTIA</v>
          </cell>
          <cell r="C165" t="str">
            <v>Enxerto conjuntio subepitelial</v>
          </cell>
          <cell r="D165">
            <v>1850</v>
          </cell>
        </row>
        <row r="166">
          <cell r="A166">
            <v>293</v>
          </cell>
          <cell r="B166" t="str">
            <v>PERIODONTIA</v>
          </cell>
          <cell r="C166" t="str">
            <v>Documentação periodontal radiográfica</v>
          </cell>
          <cell r="D166">
            <v>539</v>
          </cell>
        </row>
        <row r="167">
          <cell r="A167">
            <v>85300071</v>
          </cell>
          <cell r="B167" t="str">
            <v>PERIODONTIA</v>
          </cell>
          <cell r="C167" t="str">
            <v>Tratamento e gengivite necrosante aguda</v>
          </cell>
          <cell r="D167">
            <v>1237</v>
          </cell>
        </row>
        <row r="168">
          <cell r="A168">
            <v>82000344</v>
          </cell>
          <cell r="B168" t="str">
            <v>PERIODONTIA</v>
          </cell>
          <cell r="C168" t="str">
            <v>Cirurgia odontológica com aplicação de aloenxertos</v>
          </cell>
          <cell r="D168">
            <v>3285</v>
          </cell>
        </row>
        <row r="169">
          <cell r="A169">
            <v>82000690</v>
          </cell>
          <cell r="B169" t="str">
            <v>PERIODONTIA</v>
          </cell>
          <cell r="C169" t="str">
            <v>Cirurgia de enxerto com osso homólogo (banco de ossos) - ato cirúrgico</v>
          </cell>
          <cell r="D169">
            <v>7156</v>
          </cell>
        </row>
        <row r="170">
          <cell r="A170">
            <v>82001049</v>
          </cell>
          <cell r="B170" t="str">
            <v>PERIODONTIA</v>
          </cell>
          <cell r="C170" t="str">
            <v>Levantamento do seio maxilar com osso autógeno</v>
          </cell>
          <cell r="D170">
            <v>7156</v>
          </cell>
        </row>
        <row r="171">
          <cell r="A171">
            <v>82001057</v>
          </cell>
          <cell r="B171" t="str">
            <v>PERIODONTIA</v>
          </cell>
          <cell r="C171" t="str">
            <v>Levantamento do seio maxilar com osso homólogo</v>
          </cell>
          <cell r="D171">
            <v>7156</v>
          </cell>
        </row>
        <row r="172">
          <cell r="A172">
            <v>82001065</v>
          </cell>
          <cell r="B172" t="str">
            <v>PERIODONTIA</v>
          </cell>
          <cell r="C172" t="str">
            <v>Levantamento do seio maxilar com osso liofilizado</v>
          </cell>
          <cell r="D172">
            <v>7156</v>
          </cell>
        </row>
        <row r="173">
          <cell r="A173">
            <v>82001669</v>
          </cell>
          <cell r="B173" t="str">
            <v>PERIODONTIA</v>
          </cell>
          <cell r="C173" t="str">
            <v>Tratamento odontológico regenerativo com enxerto de osso autógeno</v>
          </cell>
          <cell r="D173">
            <v>5539</v>
          </cell>
        </row>
        <row r="174">
          <cell r="A174">
            <v>85400270</v>
          </cell>
          <cell r="B174" t="str">
            <v>PERIODONTIA</v>
          </cell>
          <cell r="C174" t="str">
            <v>Placa oclusal resiliente</v>
          </cell>
          <cell r="D174">
            <v>1711</v>
          </cell>
        </row>
        <row r="175">
          <cell r="A175">
            <v>3060</v>
          </cell>
          <cell r="B175" t="str">
            <v>PERIODONTIA</v>
          </cell>
          <cell r="C175" t="str">
            <v>Contenção(imobilização) dentária com resina fotopolimerizável</v>
          </cell>
          <cell r="D175">
            <v>116</v>
          </cell>
        </row>
        <row r="176">
          <cell r="A176">
            <v>3070</v>
          </cell>
          <cell r="B176" t="str">
            <v>PERIODONTIA</v>
          </cell>
          <cell r="C176" t="str">
            <v>Contenção(esplintagem) com fio ortodôntico até 6 elementos (especificar o segmento)</v>
          </cell>
          <cell r="D176">
            <v>1060</v>
          </cell>
        </row>
        <row r="177">
          <cell r="A177">
            <v>3071</v>
          </cell>
          <cell r="B177" t="str">
            <v>PERIODONTIA</v>
          </cell>
          <cell r="C177" t="str">
            <v>Manutenção para pacientes periodontais</v>
          </cell>
          <cell r="D177">
            <v>1374</v>
          </cell>
        </row>
        <row r="178">
          <cell r="A178">
            <v>3142</v>
          </cell>
          <cell r="B178" t="str">
            <v>PERIODONTIA</v>
          </cell>
          <cell r="C178" t="str">
            <v>Controle periodontal</v>
          </cell>
          <cell r="D178">
            <v>973</v>
          </cell>
        </row>
        <row r="179">
          <cell r="A179">
            <v>3143</v>
          </cell>
          <cell r="B179" t="str">
            <v>PERIODONTIA</v>
          </cell>
          <cell r="C179" t="str">
            <v>Cirurgia regenerativa moderada</v>
          </cell>
          <cell r="D179">
            <v>478</v>
          </cell>
        </row>
        <row r="180">
          <cell r="A180">
            <v>3144</v>
          </cell>
          <cell r="B180" t="str">
            <v>PERIODONTIA</v>
          </cell>
          <cell r="C180" t="str">
            <v>Cirurgia regenerativa severa</v>
          </cell>
          <cell r="D180">
            <v>957</v>
          </cell>
        </row>
        <row r="181">
          <cell r="A181">
            <v>85400556</v>
          </cell>
          <cell r="B181" t="str">
            <v>PRÓTESE DENTAL</v>
          </cell>
          <cell r="C181" t="str">
            <v>Restauração metálica fundida</v>
          </cell>
          <cell r="D181">
            <v>1163</v>
          </cell>
        </row>
        <row r="182">
          <cell r="A182">
            <v>85400505</v>
          </cell>
          <cell r="B182" t="str">
            <v>PRÓTESE DENTAL</v>
          </cell>
          <cell r="C182" t="str">
            <v>Remoção de trabalho protético</v>
          </cell>
          <cell r="D182">
            <v>189</v>
          </cell>
        </row>
        <row r="183">
          <cell r="A183">
            <v>85400220</v>
          </cell>
          <cell r="B183" t="str">
            <v>PRÓTESE DENTAL</v>
          </cell>
          <cell r="C183" t="str">
            <v>Núcleo metálico fundido</v>
          </cell>
          <cell r="D183">
            <v>808</v>
          </cell>
        </row>
        <row r="184">
          <cell r="A184">
            <v>85400211</v>
          </cell>
          <cell r="B184" t="str">
            <v>PRÓTESE DENTAL</v>
          </cell>
          <cell r="C184" t="str">
            <v>Núcleo de preenchimento</v>
          </cell>
          <cell r="D184">
            <v>316</v>
          </cell>
        </row>
        <row r="185">
          <cell r="A185">
            <v>85400076</v>
          </cell>
          <cell r="B185" t="str">
            <v>PRÓTESE DENTAL</v>
          </cell>
          <cell r="C185" t="str">
            <v>Coroa provisória com pino</v>
          </cell>
          <cell r="D185">
            <v>369</v>
          </cell>
        </row>
        <row r="186">
          <cell r="A186">
            <v>85400084</v>
          </cell>
          <cell r="B186" t="str">
            <v>PRÓTESE DENTAL</v>
          </cell>
          <cell r="C186" t="str">
            <v>Coroa provisória sem pino</v>
          </cell>
          <cell r="D186">
            <v>369</v>
          </cell>
        </row>
        <row r="187">
          <cell r="A187">
            <v>85400114</v>
          </cell>
          <cell r="B187" t="str">
            <v>PRÓTESE DENTAL</v>
          </cell>
          <cell r="C187" t="str">
            <v>Coroa total em cerômero (dentes anteriores de canino a canino)</v>
          </cell>
          <cell r="D187">
            <v>1755</v>
          </cell>
        </row>
        <row r="188">
          <cell r="A188">
            <v>85400149</v>
          </cell>
          <cell r="B188" t="str">
            <v>PRÓTESE DENTAL</v>
          </cell>
          <cell r="C188" t="str">
            <v>Coroa total metálica (dentes posteriores – pré molares e molares)</v>
          </cell>
          <cell r="D188">
            <v>1233</v>
          </cell>
        </row>
        <row r="189">
          <cell r="A189">
            <v>85400041</v>
          </cell>
          <cell r="B189" t="str">
            <v>PRÓTESE DENTAL</v>
          </cell>
          <cell r="C189" t="str">
            <v>Conserto em prótese parcial removivel (exclusivamente em consultório)</v>
          </cell>
          <cell r="D189">
            <v>525</v>
          </cell>
        </row>
        <row r="190">
          <cell r="A190">
            <v>85400068</v>
          </cell>
          <cell r="B190" t="str">
            <v>PRÓTESE DENTAL</v>
          </cell>
          <cell r="C190" t="str">
            <v>Conserto em prótesetotal (exclusivamente em consultório)</v>
          </cell>
          <cell r="D190">
            <v>525</v>
          </cell>
        </row>
        <row r="191">
          <cell r="A191">
            <v>85400483</v>
          </cell>
          <cell r="B191" t="str">
            <v>PRÓTESE DENTAL</v>
          </cell>
          <cell r="C191" t="str">
            <v>Reembasamento de prótese tota ou parcial - imediato (em consultorio)</v>
          </cell>
          <cell r="D191">
            <v>894</v>
          </cell>
        </row>
        <row r="192">
          <cell r="A192">
            <v>4330</v>
          </cell>
          <cell r="B192" t="str">
            <v>PRÓTESE DENTAL</v>
          </cell>
          <cell r="C192" t="str">
            <v>Ponto de solda</v>
          </cell>
          <cell r="D192">
            <v>842</v>
          </cell>
        </row>
        <row r="193">
          <cell r="A193">
            <v>85200077</v>
          </cell>
          <cell r="B193" t="str">
            <v>PRÓTESE DENTAL</v>
          </cell>
          <cell r="C193" t="str">
            <v>Remoção de núcleo intrarradicular</v>
          </cell>
          <cell r="D193">
            <v>289</v>
          </cell>
        </row>
        <row r="194">
          <cell r="A194">
            <v>85400033</v>
          </cell>
          <cell r="B194" t="str">
            <v>PRÓTESE DENTAL</v>
          </cell>
          <cell r="C194" t="str">
            <v>Conserto em prótese parcial removível (em consultório e em laboratório)</v>
          </cell>
          <cell r="D194">
            <v>556</v>
          </cell>
        </row>
        <row r="195">
          <cell r="A195">
            <v>85400050</v>
          </cell>
          <cell r="B195" t="str">
            <v>PRÓTESE DENTAL</v>
          </cell>
          <cell r="C195" t="str">
            <v>Conserto em prótese total (em consultório e em laboratório)</v>
          </cell>
          <cell r="D195">
            <v>556</v>
          </cell>
        </row>
        <row r="196">
          <cell r="A196">
            <v>85400092</v>
          </cell>
          <cell r="B196" t="str">
            <v>PRÓTESE DENTAL</v>
          </cell>
          <cell r="C196" t="str">
            <v>Coroa total acrílica prensada</v>
          </cell>
          <cell r="D196">
            <v>1932</v>
          </cell>
        </row>
        <row r="197">
          <cell r="A197">
            <v>85400106</v>
          </cell>
          <cell r="B197" t="str">
            <v>PRÓTESE DENTAL</v>
          </cell>
          <cell r="C197" t="str">
            <v>Coroa total em cerâmica pura</v>
          </cell>
          <cell r="D197">
            <v>6311</v>
          </cell>
        </row>
        <row r="198">
          <cell r="A198">
            <v>85400157</v>
          </cell>
          <cell r="B198" t="str">
            <v>PRÓTESE DENTAL</v>
          </cell>
          <cell r="C198" t="str">
            <v>Coroa total metalocerâmica</v>
          </cell>
          <cell r="D198">
            <v>4296</v>
          </cell>
        </row>
        <row r="199">
          <cell r="A199">
            <v>85400165</v>
          </cell>
          <cell r="B199" t="str">
            <v>PRÓTESE DENTAL</v>
          </cell>
          <cell r="C199" t="str">
            <v>Coroa total metaloplástica – cerômero</v>
          </cell>
          <cell r="D199">
            <v>2272</v>
          </cell>
        </row>
        <row r="200">
          <cell r="A200">
            <v>85400173</v>
          </cell>
          <cell r="B200" t="str">
            <v>PRÓTESE DENTAL</v>
          </cell>
          <cell r="C200" t="str">
            <v>Coroa total metaloplástica – resina acrílica</v>
          </cell>
          <cell r="D200">
            <v>2272</v>
          </cell>
        </row>
        <row r="201">
          <cell r="A201">
            <v>85400181</v>
          </cell>
          <cell r="B201" t="str">
            <v>PRÓTESE DENTAL</v>
          </cell>
          <cell r="C201" t="str">
            <v>Faceta em cerâmica pura</v>
          </cell>
          <cell r="D201">
            <v>5624</v>
          </cell>
        </row>
        <row r="202">
          <cell r="A202">
            <v>85400190</v>
          </cell>
          <cell r="B202" t="str">
            <v>PRÓTESE DENTAL</v>
          </cell>
          <cell r="C202" t="str">
            <v>Faceta em cerômero</v>
          </cell>
          <cell r="D202">
            <v>2030</v>
          </cell>
        </row>
        <row r="203">
          <cell r="A203">
            <v>85400203</v>
          </cell>
          <cell r="B203" t="str">
            <v>PRÓTESE DENTAL</v>
          </cell>
          <cell r="C203" t="str">
            <v>Guia cirúrgico para prótese total imediata</v>
          </cell>
          <cell r="D203">
            <v>8219</v>
          </cell>
        </row>
        <row r="204">
          <cell r="A204">
            <v>85400238</v>
          </cell>
          <cell r="B204" t="str">
            <v>PRÓTESE DENTAL</v>
          </cell>
          <cell r="C204" t="str">
            <v>Onlay de resina indireta</v>
          </cell>
          <cell r="D204">
            <v>2412</v>
          </cell>
        </row>
        <row r="205">
          <cell r="A205">
            <v>85400289</v>
          </cell>
          <cell r="B205" t="str">
            <v>PRÓTESE DENTAL</v>
          </cell>
          <cell r="C205" t="str">
            <v>Prótese fixa adesiva direta (provisória)</v>
          </cell>
          <cell r="D205">
            <v>2304</v>
          </cell>
        </row>
        <row r="206">
          <cell r="A206">
            <v>85400300</v>
          </cell>
          <cell r="B206" t="str">
            <v>PRÓTESE DENTAL</v>
          </cell>
          <cell r="C206" t="str">
            <v>Prótese fixa adesiva indireta em metalocerâmica</v>
          </cell>
          <cell r="D206">
            <v>7740</v>
          </cell>
        </row>
        <row r="207">
          <cell r="A207">
            <v>85400319</v>
          </cell>
          <cell r="B207" t="str">
            <v>PRÓTESE DENTAL</v>
          </cell>
          <cell r="C207" t="str">
            <v>Prótese fixa adesiva indireta em metaloplástica</v>
          </cell>
          <cell r="D207">
            <v>3829</v>
          </cell>
        </row>
        <row r="208">
          <cell r="A208">
            <v>85400335</v>
          </cell>
          <cell r="B208" t="str">
            <v>PRÓTESE DENTAL</v>
          </cell>
          <cell r="C208" t="str">
            <v>Prótese parcial fixa em metalocerâmica</v>
          </cell>
          <cell r="D208">
            <v>4371</v>
          </cell>
        </row>
        <row r="209">
          <cell r="A209">
            <v>85400343</v>
          </cell>
          <cell r="B209" t="str">
            <v>PRÓTESE DENTAL</v>
          </cell>
          <cell r="C209" t="str">
            <v>Prótese parcial fixa em metaloplástica</v>
          </cell>
          <cell r="D209">
            <v>2272</v>
          </cell>
        </row>
        <row r="210">
          <cell r="A210">
            <v>85400351</v>
          </cell>
          <cell r="B210" t="str">
            <v>PRÓTESE DENTAL</v>
          </cell>
          <cell r="C210" t="str">
            <v>Prótese parcial fixa in ceran livre de metal (metal free)</v>
          </cell>
          <cell r="D210">
            <v>9873</v>
          </cell>
        </row>
        <row r="211">
          <cell r="A211">
            <v>85400360</v>
          </cell>
          <cell r="B211" t="str">
            <v>PRÓTESE DENTAL</v>
          </cell>
          <cell r="C211" t="str">
            <v>Prótese parcial fixa provisória</v>
          </cell>
          <cell r="D211">
            <v>4233</v>
          </cell>
        </row>
        <row r="212">
          <cell r="A212">
            <v>85400378</v>
          </cell>
          <cell r="B212" t="str">
            <v>PRÓTESE DENTAL</v>
          </cell>
          <cell r="C212" t="str">
            <v>Prótese parcial removível com encaixes de precisão ou de semiprecisão</v>
          </cell>
          <cell r="D212">
            <v>6511</v>
          </cell>
        </row>
        <row r="213">
          <cell r="A213">
            <v>85400386</v>
          </cell>
          <cell r="B213" t="str">
            <v>PRÓTESE DENTAL</v>
          </cell>
          <cell r="C213" t="str">
            <v>Prótese parcial removível com grampos bilateral</v>
          </cell>
          <cell r="D213">
            <v>5621</v>
          </cell>
        </row>
        <row r="214">
          <cell r="A214">
            <v>85400394</v>
          </cell>
          <cell r="B214" t="str">
            <v>PRÓTESE DENTAL</v>
          </cell>
          <cell r="C214" t="str">
            <v>Prótese parcial removível provisória em acrílico com ou sem grampos</v>
          </cell>
          <cell r="D214">
            <v>2240</v>
          </cell>
        </row>
        <row r="215">
          <cell r="A215">
            <v>85400408</v>
          </cell>
          <cell r="B215" t="str">
            <v>PRÓTESE DENTAL</v>
          </cell>
          <cell r="C215" t="str">
            <v>Prótese total</v>
          </cell>
          <cell r="D215">
            <v>4635</v>
          </cell>
        </row>
        <row r="216">
          <cell r="A216">
            <v>85400416</v>
          </cell>
          <cell r="B216" t="str">
            <v>PRÓTESE DENTAL</v>
          </cell>
          <cell r="C216" t="str">
            <v>Prótese total imediata</v>
          </cell>
          <cell r="D216">
            <v>3744</v>
          </cell>
        </row>
        <row r="217">
          <cell r="A217">
            <v>85400424</v>
          </cell>
          <cell r="B217" t="str">
            <v>PRÓTESE DENTAL</v>
          </cell>
          <cell r="C217" t="str">
            <v>Prótese total incolor</v>
          </cell>
          <cell r="D217">
            <v>4132</v>
          </cell>
        </row>
        <row r="218">
          <cell r="A218">
            <v>85400491</v>
          </cell>
          <cell r="B218" t="str">
            <v>PRÓTESE DENTAL</v>
          </cell>
          <cell r="C218" t="str">
            <v>Reembasamento de prótese total ou parcial - mediato (em laboratório)</v>
          </cell>
          <cell r="D218">
            <v>1693</v>
          </cell>
        </row>
        <row r="219">
          <cell r="A219">
            <v>85400513</v>
          </cell>
          <cell r="B219" t="str">
            <v>PRÓTESE DENTAL</v>
          </cell>
          <cell r="C219" t="str">
            <v>Restauração em cerâmica pura - Inlay</v>
          </cell>
          <cell r="D219">
            <v>4629</v>
          </cell>
        </row>
        <row r="220">
          <cell r="A220">
            <v>85400521</v>
          </cell>
          <cell r="B220" t="str">
            <v>PRÓTESE DENTAL</v>
          </cell>
          <cell r="C220" t="str">
            <v>Restauração em cerâmica pura - Onlay</v>
          </cell>
          <cell r="D220">
            <v>4055</v>
          </cell>
        </row>
        <row r="221">
          <cell r="A221">
            <v>85400530</v>
          </cell>
          <cell r="B221" t="str">
            <v>PRÓTESE DENTAL</v>
          </cell>
          <cell r="C221" t="str">
            <v>Restauração em cerômero - Onlay</v>
          </cell>
          <cell r="D221">
            <v>2416</v>
          </cell>
        </row>
        <row r="222">
          <cell r="A222">
            <v>85400548</v>
          </cell>
          <cell r="B222" t="str">
            <v>PRÓTESE DENTAL</v>
          </cell>
          <cell r="C222" t="str">
            <v>Restauração em cerômero - Inlay</v>
          </cell>
          <cell r="D222">
            <v>1982</v>
          </cell>
        </row>
        <row r="223">
          <cell r="A223">
            <v>4010</v>
          </cell>
          <cell r="B223" t="str">
            <v>PRÓTESE DENTAL</v>
          </cell>
          <cell r="C223" t="str">
            <v>Planejamento em prótese</v>
          </cell>
          <cell r="D223">
            <v>653</v>
          </cell>
        </row>
        <row r="224">
          <cell r="A224">
            <v>4030</v>
          </cell>
          <cell r="B224" t="str">
            <v>PRÓTESE DENTAL</v>
          </cell>
          <cell r="C224" t="str">
            <v>Ajuste funcional com finalidade protética</v>
          </cell>
          <cell r="D224">
            <v>306</v>
          </cell>
        </row>
        <row r="225">
          <cell r="A225">
            <v>4141</v>
          </cell>
          <cell r="B225" t="str">
            <v>PRÓTESE DENTAL</v>
          </cell>
          <cell r="C225" t="str">
            <v>Coroa elemento metalocerâmica</v>
          </cell>
          <cell r="D225">
            <v>7221</v>
          </cell>
        </row>
        <row r="226">
          <cell r="A226">
            <v>4251</v>
          </cell>
          <cell r="B226" t="str">
            <v>PRÓTESE DENTAL</v>
          </cell>
          <cell r="C226" t="str">
            <v>Colocação de dentes em prótese (total ou parcial)</v>
          </cell>
          <cell r="D226">
            <v>132</v>
          </cell>
        </row>
        <row r="227">
          <cell r="A227">
            <v>4301</v>
          </cell>
          <cell r="B227" t="str">
            <v>PRÓTESE DENTAL</v>
          </cell>
          <cell r="C227" t="str">
            <v>Prótese total personalizada</v>
          </cell>
          <cell r="D227">
            <v>7934</v>
          </cell>
        </row>
        <row r="228">
          <cell r="A228">
            <v>4320</v>
          </cell>
          <cell r="B228" t="str">
            <v>PRÓTESE DENTAL</v>
          </cell>
          <cell r="C228" t="str">
            <v>Casquete moldagem</v>
          </cell>
          <cell r="D228">
            <v>394</v>
          </cell>
        </row>
        <row r="229">
          <cell r="A229">
            <v>4390</v>
          </cell>
          <cell r="B229" t="str">
            <v>PRÓTESE DENTAL</v>
          </cell>
          <cell r="C229" t="str">
            <v>Supervisão protética em consultório</v>
          </cell>
          <cell r="D229">
            <v>422</v>
          </cell>
        </row>
        <row r="230">
          <cell r="A230">
            <v>82000875</v>
          </cell>
          <cell r="B230" t="str">
            <v>CIRURGIA</v>
          </cell>
          <cell r="C230" t="str">
            <v>Exodontia simples de permanente</v>
          </cell>
          <cell r="D230">
            <v>265</v>
          </cell>
        </row>
        <row r="231">
          <cell r="A231">
            <v>82000832</v>
          </cell>
          <cell r="B231" t="str">
            <v>CIRURGIA</v>
          </cell>
          <cell r="C231" t="str">
            <v>Exodontia de permanente por indicação ortodôntica/protética</v>
          </cell>
          <cell r="D231">
            <v>227</v>
          </cell>
        </row>
        <row r="232">
          <cell r="A232">
            <v>5015</v>
          </cell>
          <cell r="B232" t="str">
            <v>CIRURGIA</v>
          </cell>
          <cell r="C232" t="str">
            <v>Exodontia simples de supranumerário</v>
          </cell>
          <cell r="D232">
            <v>148</v>
          </cell>
        </row>
        <row r="233">
          <cell r="A233">
            <v>82000816</v>
          </cell>
          <cell r="B233" t="str">
            <v>CIRURGIA</v>
          </cell>
          <cell r="C233" t="str">
            <v>Exodontia a retalho </v>
          </cell>
          <cell r="D233">
            <v>250</v>
          </cell>
        </row>
        <row r="234">
          <cell r="A234">
            <v>82000859</v>
          </cell>
          <cell r="B234" t="str">
            <v>CIRURGIA</v>
          </cell>
          <cell r="C234" t="str">
            <v>Exodontia de raiz residual </v>
          </cell>
          <cell r="D234">
            <v>235</v>
          </cell>
        </row>
        <row r="235">
          <cell r="A235">
            <v>82000034</v>
          </cell>
          <cell r="B235" t="str">
            <v>CIRURGIA</v>
          </cell>
          <cell r="C235" t="str">
            <v>Alveoplastia</v>
          </cell>
          <cell r="D235">
            <v>369</v>
          </cell>
        </row>
        <row r="236">
          <cell r="A236">
            <v>82001715</v>
          </cell>
          <cell r="B236" t="str">
            <v>CIRURGIA</v>
          </cell>
          <cell r="C236" t="str">
            <v xml:space="preserve">Ulotomia </v>
          </cell>
          <cell r="D236">
            <v>161</v>
          </cell>
        </row>
        <row r="237">
          <cell r="A237">
            <v>82000255</v>
          </cell>
          <cell r="B237" t="str">
            <v>CIRURGIA</v>
          </cell>
          <cell r="C237" t="str">
            <v>Biópsia de lábio</v>
          </cell>
          <cell r="D237">
            <v>363</v>
          </cell>
        </row>
        <row r="238">
          <cell r="A238">
            <v>82000239</v>
          </cell>
          <cell r="B238" t="str">
            <v>CIRURGIA</v>
          </cell>
          <cell r="C238" t="str">
            <v>Biópsia de boca</v>
          </cell>
          <cell r="D238">
            <v>363</v>
          </cell>
        </row>
        <row r="239">
          <cell r="A239">
            <v>82000263</v>
          </cell>
          <cell r="B239" t="str">
            <v>CIRURGIA</v>
          </cell>
          <cell r="C239" t="str">
            <v>Biópsia de língua</v>
          </cell>
          <cell r="D239">
            <v>363</v>
          </cell>
        </row>
        <row r="240">
          <cell r="A240">
            <v>82000247</v>
          </cell>
          <cell r="B240" t="str">
            <v>CIRURGIA</v>
          </cell>
          <cell r="C240" t="str">
            <v>Biópsia de glândula salivar</v>
          </cell>
          <cell r="D240">
            <v>363</v>
          </cell>
        </row>
        <row r="241">
          <cell r="A241">
            <v>82000271</v>
          </cell>
          <cell r="B241" t="str">
            <v>CIRURGIA</v>
          </cell>
          <cell r="C241" t="str">
            <v>Biópsia de mandíbula</v>
          </cell>
          <cell r="D241">
            <v>363</v>
          </cell>
        </row>
        <row r="242">
          <cell r="A242">
            <v>82000280</v>
          </cell>
          <cell r="B242" t="str">
            <v>CIRURGIA</v>
          </cell>
          <cell r="C242" t="str">
            <v>Biópsia de maxila</v>
          </cell>
          <cell r="D242">
            <v>363</v>
          </cell>
        </row>
        <row r="243">
          <cell r="A243">
            <v>82000441</v>
          </cell>
          <cell r="B243" t="str">
            <v>CIRURGIA</v>
          </cell>
          <cell r="C243" t="str">
            <v>Coleta de raspado em lesões ou sítios específicos da região bucomaxilofacial</v>
          </cell>
          <cell r="D243">
            <v>355</v>
          </cell>
        </row>
        <row r="244">
          <cell r="A244">
            <v>82001103</v>
          </cell>
          <cell r="B244" t="str">
            <v>CIRURGIA</v>
          </cell>
          <cell r="C244" t="str">
            <v>Punção aspirativa na região bucomaxilofacial</v>
          </cell>
          <cell r="D244">
            <v>355</v>
          </cell>
        </row>
        <row r="245">
          <cell r="A245">
            <v>82000190</v>
          </cell>
          <cell r="B245" t="str">
            <v>CIRURGIA</v>
          </cell>
          <cell r="C245" t="str">
            <v>Aprofundamento / aumento de vestíbulo</v>
          </cell>
          <cell r="D245">
            <v>438</v>
          </cell>
        </row>
        <row r="246">
          <cell r="A246">
            <v>82001154</v>
          </cell>
          <cell r="B246" t="str">
            <v>CIRURGIA</v>
          </cell>
          <cell r="C246" t="str">
            <v>Reconstrução sulco gengivolabial</v>
          </cell>
          <cell r="D246">
            <v>438</v>
          </cell>
        </row>
        <row r="247">
          <cell r="A247">
            <v>82000395</v>
          </cell>
          <cell r="B247" t="str">
            <v>CIRURGIA</v>
          </cell>
          <cell r="C247" t="str">
            <v>Cirurgia para tórus palatino</v>
          </cell>
          <cell r="D247">
            <v>484</v>
          </cell>
        </row>
        <row r="248">
          <cell r="A248">
            <v>82000352</v>
          </cell>
          <cell r="B248" t="str">
            <v>CIRURGIA</v>
          </cell>
          <cell r="C248" t="str">
            <v>Cirurgia para exostose maxilar</v>
          </cell>
          <cell r="D248">
            <v>484</v>
          </cell>
        </row>
        <row r="249">
          <cell r="A249">
            <v>82000387</v>
          </cell>
          <cell r="B249" t="str">
            <v>CIRURGIA</v>
          </cell>
          <cell r="C249" t="str">
            <v>Cirurgia para tórus mandibular - unilateral</v>
          </cell>
          <cell r="D249">
            <v>496</v>
          </cell>
        </row>
        <row r="250">
          <cell r="A250">
            <v>82000360</v>
          </cell>
          <cell r="B250" t="str">
            <v>CIRURGIA</v>
          </cell>
          <cell r="C250" t="str">
            <v>Cirurgia para tórus mandibular - bilateral</v>
          </cell>
          <cell r="D250">
            <v>874</v>
          </cell>
        </row>
        <row r="251">
          <cell r="A251">
            <v>82000182</v>
          </cell>
          <cell r="B251" t="str">
            <v>CIRURGIA</v>
          </cell>
          <cell r="C251" t="str">
            <v>Apicetomia unirradiculares sem obturação retrógrada</v>
          </cell>
          <cell r="D251">
            <v>678</v>
          </cell>
        </row>
        <row r="252">
          <cell r="A252">
            <v>82000174</v>
          </cell>
          <cell r="B252" t="str">
            <v>CIRURGIA</v>
          </cell>
          <cell r="C252" t="str">
            <v>Apicetomia unirradiculares com obturação retrógrada</v>
          </cell>
          <cell r="D252">
            <v>748</v>
          </cell>
        </row>
        <row r="253">
          <cell r="A253">
            <v>82000085</v>
          </cell>
          <cell r="B253" t="str">
            <v>CIRURGIA</v>
          </cell>
          <cell r="C253" t="str">
            <v>Apicetomia birradiculares sem obturação retrógrada</v>
          </cell>
          <cell r="D253">
            <v>782</v>
          </cell>
        </row>
        <row r="254">
          <cell r="A254">
            <v>82001413</v>
          </cell>
          <cell r="B254" t="str">
            <v>CIRURGIA</v>
          </cell>
          <cell r="C254" t="str">
            <v>Retirada de corpo estranho sub cutaneo ou sub mucoso regiao bucomaxilofacial</v>
          </cell>
          <cell r="D254">
            <v>876</v>
          </cell>
        </row>
        <row r="255">
          <cell r="A255">
            <v>82001391</v>
          </cell>
          <cell r="B255" t="str">
            <v>CIRURGIA</v>
          </cell>
          <cell r="C255" t="str">
            <v>Retirada de coro estranho oroantral ou oronasal</v>
          </cell>
          <cell r="D255">
            <v>876</v>
          </cell>
        </row>
        <row r="256">
          <cell r="A256">
            <v>82000077</v>
          </cell>
          <cell r="B256" t="str">
            <v>CIRURGIA</v>
          </cell>
          <cell r="C256" t="str">
            <v>Apicetomia birradiculares com obturação retrógrada</v>
          </cell>
          <cell r="D256">
            <v>911</v>
          </cell>
        </row>
        <row r="257">
          <cell r="A257">
            <v>82000166</v>
          </cell>
          <cell r="B257" t="str">
            <v>CIRURGIA</v>
          </cell>
          <cell r="C257" t="str">
            <v>Apicetomia multirradiculares sem obturação retrógrada</v>
          </cell>
          <cell r="D257">
            <v>994</v>
          </cell>
        </row>
        <row r="258">
          <cell r="A258">
            <v>82000158</v>
          </cell>
          <cell r="B258" t="str">
            <v>CIRURGIA</v>
          </cell>
          <cell r="C258" t="str">
            <v>Apicetomia multirradiculares com obturação retrógrada</v>
          </cell>
          <cell r="D258">
            <v>1196</v>
          </cell>
        </row>
        <row r="259">
          <cell r="A259">
            <v>82000883</v>
          </cell>
          <cell r="B259" t="str">
            <v>CIRURGIA</v>
          </cell>
          <cell r="C259" t="str">
            <v xml:space="preserve">Frenulectomia labial </v>
          </cell>
          <cell r="D259">
            <v>503</v>
          </cell>
        </row>
        <row r="260">
          <cell r="A260">
            <v>82000905</v>
          </cell>
          <cell r="B260" t="str">
            <v>CIRURGIA</v>
          </cell>
          <cell r="C260" t="str">
            <v xml:space="preserve">Frenulotomia labial </v>
          </cell>
          <cell r="D260">
            <v>474</v>
          </cell>
        </row>
        <row r="261">
          <cell r="A261">
            <v>82000891</v>
          </cell>
          <cell r="B261" t="str">
            <v>CIRURGIA</v>
          </cell>
          <cell r="C261" t="str">
            <v>Frenulectomia lingual</v>
          </cell>
          <cell r="D261">
            <v>320</v>
          </cell>
        </row>
        <row r="262">
          <cell r="A262">
            <v>82000913</v>
          </cell>
          <cell r="B262" t="str">
            <v>CIRURGIA</v>
          </cell>
          <cell r="C262" t="str">
            <v>Frenulotomia lingual</v>
          </cell>
          <cell r="D262">
            <v>320</v>
          </cell>
        </row>
        <row r="263">
          <cell r="A263">
            <v>82000298</v>
          </cell>
          <cell r="B263" t="str">
            <v>CIRURGIA</v>
          </cell>
          <cell r="C263" t="str">
            <v>Bridectomia</v>
          </cell>
          <cell r="D263">
            <v>320</v>
          </cell>
        </row>
        <row r="264">
          <cell r="A264">
            <v>82000301</v>
          </cell>
          <cell r="B264" t="str">
            <v>CIRURGIA</v>
          </cell>
          <cell r="C264" t="str">
            <v>Bridotomia</v>
          </cell>
          <cell r="D264">
            <v>320</v>
          </cell>
        </row>
        <row r="265">
          <cell r="A265">
            <v>82001545</v>
          </cell>
          <cell r="B265" t="str">
            <v>CIRURGIA</v>
          </cell>
          <cell r="C265" t="str">
            <v>Tratamento cirúrgico de bridas constritivas da região bucomaxilofacial</v>
          </cell>
          <cell r="D265">
            <v>339</v>
          </cell>
        </row>
        <row r="266">
          <cell r="A266">
            <v>82001286</v>
          </cell>
          <cell r="B266" t="str">
            <v>CIRURGIA</v>
          </cell>
          <cell r="C266" t="str">
            <v>Remoção de dentes inclusos / impactados</v>
          </cell>
          <cell r="D266">
            <v>1122</v>
          </cell>
        </row>
        <row r="267">
          <cell r="A267">
            <v>82001294</v>
          </cell>
          <cell r="B267" t="str">
            <v>CIRURGIA</v>
          </cell>
          <cell r="C267" t="str">
            <v xml:space="preserve">Remoção de dentes semi-inclusos / impactados </v>
          </cell>
          <cell r="D267">
            <v>708</v>
          </cell>
        </row>
        <row r="268">
          <cell r="A268">
            <v>82001634</v>
          </cell>
          <cell r="B268" t="str">
            <v>CIRURGIA</v>
          </cell>
          <cell r="C268" t="str">
            <v>Tratamento cirúrgico para tumores benignos odontogênicos - sem reconstrução</v>
          </cell>
          <cell r="D268">
            <v>867</v>
          </cell>
        </row>
        <row r="269">
          <cell r="A269">
            <v>82001588</v>
          </cell>
          <cell r="B269" t="str">
            <v>CIRURGIA</v>
          </cell>
          <cell r="C269" t="str">
            <v>Tratamento cirúrgico de hiperplasia de tecidos ósseos/cartilaginosos na região bucomaxilofacial</v>
          </cell>
          <cell r="D269">
            <v>738</v>
          </cell>
        </row>
        <row r="270">
          <cell r="A270">
            <v>82001596</v>
          </cell>
          <cell r="B270" t="str">
            <v>CIRURGIA</v>
          </cell>
          <cell r="C270" t="str">
            <v>Tratamento cirúrgico de tumores benigno de tecidos ósseos/cartilaginosos na região bucomaxilofacial</v>
          </cell>
          <cell r="D270">
            <v>783</v>
          </cell>
        </row>
        <row r="271">
          <cell r="A271">
            <v>82001553</v>
          </cell>
          <cell r="B271" t="str">
            <v>CIRURGIA</v>
          </cell>
          <cell r="C271" t="str">
            <v>Tratamento cirúrgico de hiperplasia de tecidos moles da região bucomaxilofacial</v>
          </cell>
          <cell r="D271">
            <v>497</v>
          </cell>
        </row>
        <row r="272">
          <cell r="A272">
            <v>82001618</v>
          </cell>
          <cell r="B272" t="str">
            <v>CIRURGIA</v>
          </cell>
          <cell r="C272" t="str">
            <v xml:space="preserve">Tratamento cirúrgico de tumores benigno de tecidos moles da região bucomaxilofacial </v>
          </cell>
          <cell r="D272">
            <v>377</v>
          </cell>
        </row>
        <row r="273">
          <cell r="A273">
            <v>82000743</v>
          </cell>
          <cell r="B273" t="str">
            <v>CIRURGIA</v>
          </cell>
          <cell r="C273" t="str">
            <v>Exérese de lipoma na região bucomaxilofacial</v>
          </cell>
          <cell r="D273">
            <v>355</v>
          </cell>
        </row>
        <row r="274">
          <cell r="A274">
            <v>82000786</v>
          </cell>
          <cell r="B274" t="str">
            <v>CIRURGIA</v>
          </cell>
          <cell r="C274" t="str">
            <v>Exérese ou excisão de cistos odontológicos</v>
          </cell>
          <cell r="D274">
            <v>726</v>
          </cell>
        </row>
        <row r="275">
          <cell r="A275">
            <v>82001510</v>
          </cell>
          <cell r="B275" t="str">
            <v>CIRURGIA</v>
          </cell>
          <cell r="C275" t="str">
            <v>Tratamento cirúrgico de fístula buconasais</v>
          </cell>
          <cell r="D275">
            <v>1219</v>
          </cell>
        </row>
        <row r="276">
          <cell r="A276">
            <v>82001529</v>
          </cell>
          <cell r="B276" t="str">
            <v>CIRURGIA</v>
          </cell>
          <cell r="C276" t="str">
            <v>Tratamento cirúrgico de fístula bucossinusais</v>
          </cell>
          <cell r="D276">
            <v>1219</v>
          </cell>
        </row>
        <row r="277">
          <cell r="A277">
            <v>82000808</v>
          </cell>
          <cell r="B277" t="str">
            <v>CIRURGIA</v>
          </cell>
          <cell r="C277" t="str">
            <v>Exerese ou excisão de rânula</v>
          </cell>
          <cell r="D277">
            <v>658</v>
          </cell>
        </row>
        <row r="278">
          <cell r="A278">
            <v>82000794</v>
          </cell>
          <cell r="B278" t="str">
            <v>CIRURGIA</v>
          </cell>
          <cell r="C278" t="str">
            <v>Exerese ou excisão de mucocele</v>
          </cell>
          <cell r="D278">
            <v>544</v>
          </cell>
        </row>
        <row r="279">
          <cell r="A279">
            <v>82000778</v>
          </cell>
          <cell r="B279" t="str">
            <v>CIRURGIA</v>
          </cell>
          <cell r="C279" t="str">
            <v>Exerese ou excisão de cálculo salivar</v>
          </cell>
          <cell r="D279">
            <v>415</v>
          </cell>
        </row>
        <row r="280">
          <cell r="A280">
            <v>82001707</v>
          </cell>
          <cell r="B280" t="str">
            <v>CIRURGIA</v>
          </cell>
          <cell r="C280" t="str">
            <v>Ulectomia</v>
          </cell>
          <cell r="D280">
            <v>217</v>
          </cell>
        </row>
        <row r="281">
          <cell r="A281">
            <v>82001170</v>
          </cell>
          <cell r="B281" t="str">
            <v>CIRURGIA</v>
          </cell>
          <cell r="C281" t="str">
            <v xml:space="preserve">Redução cruenta de fraturas alveolodentárias </v>
          </cell>
          <cell r="D281">
            <v>948</v>
          </cell>
        </row>
        <row r="282">
          <cell r="A282">
            <v>82001189</v>
          </cell>
          <cell r="B282" t="str">
            <v>CIRURGIA</v>
          </cell>
          <cell r="C282" t="str">
            <v xml:space="preserve">Redução incruenta de fraturas alveolodentárias </v>
          </cell>
          <cell r="D282">
            <v>470</v>
          </cell>
        </row>
        <row r="283">
          <cell r="A283">
            <v>5181</v>
          </cell>
          <cell r="B283" t="str">
            <v>CIRURGIA</v>
          </cell>
          <cell r="C283" t="str">
            <v>Remoção de dentes supranumerários (inclusos ou impactados)</v>
          </cell>
          <cell r="D283">
            <v>719</v>
          </cell>
        </row>
        <row r="284">
          <cell r="A284">
            <v>82000581</v>
          </cell>
          <cell r="B284" t="str">
            <v>CIRURGIA</v>
          </cell>
          <cell r="C284" t="str">
            <v>Enxerto com osso autógeno da linha oblíqua</v>
          </cell>
          <cell r="D284">
            <v>6829</v>
          </cell>
        </row>
        <row r="285">
          <cell r="A285">
            <v>82000603</v>
          </cell>
          <cell r="B285" t="str">
            <v>CIRURGIA</v>
          </cell>
          <cell r="C285" t="str">
            <v>Enxerto com osso autógeno do mento</v>
          </cell>
          <cell r="D285">
            <v>6829</v>
          </cell>
        </row>
        <row r="286">
          <cell r="A286">
            <v>82001120</v>
          </cell>
          <cell r="B286" t="str">
            <v>CIRURGIA</v>
          </cell>
          <cell r="C286" t="str">
            <v>Punção aspirativa orientada por imagem na região bucomaxilofacial</v>
          </cell>
          <cell r="D286">
            <v>368</v>
          </cell>
        </row>
        <row r="287">
          <cell r="A287">
            <v>82001219</v>
          </cell>
          <cell r="B287" t="str">
            <v>CIRURGIA</v>
          </cell>
          <cell r="C287" t="str">
            <v>Reeducação e/ou reabilitação de distúrbio bucomaxilofacial</v>
          </cell>
          <cell r="D287">
            <v>619</v>
          </cell>
        </row>
        <row r="288">
          <cell r="A288">
            <v>82001367</v>
          </cell>
          <cell r="B288" t="str">
            <v>CIRURGIA</v>
          </cell>
          <cell r="C288" t="str">
            <v>Remoção de odontoma</v>
          </cell>
          <cell r="D288">
            <v>477</v>
          </cell>
        </row>
        <row r="289">
          <cell r="A289">
            <v>82001430</v>
          </cell>
          <cell r="B289" t="str">
            <v>CIRURGIA</v>
          </cell>
          <cell r="C289" t="str">
            <v>Retirada dos meios de fixação da região bucomaxilofacial</v>
          </cell>
          <cell r="D289">
            <v>3284</v>
          </cell>
        </row>
        <row r="290">
          <cell r="A290">
            <v>82001448</v>
          </cell>
          <cell r="B290" t="str">
            <v>CIRURGIA</v>
          </cell>
          <cell r="C290" t="str">
            <v>Sedação consciente com óxido nitroso e oxigênio em odontologia</v>
          </cell>
          <cell r="D290">
            <v>1651</v>
          </cell>
        </row>
        <row r="291">
          <cell r="A291">
            <v>82001502</v>
          </cell>
          <cell r="B291" t="str">
            <v>CIRURGIA</v>
          </cell>
          <cell r="C291" t="str">
            <v>Tracionamento cirúrgico com finalidade ortodôntica</v>
          </cell>
          <cell r="D291">
            <v>2889</v>
          </cell>
        </row>
        <row r="292">
          <cell r="A292">
            <v>87000164</v>
          </cell>
          <cell r="B292" t="str">
            <v>CIRURGIA</v>
          </cell>
          <cell r="C292" t="str">
            <v>Sedação consciente com óxido nitroso e oxigênio em pacientes com necessidades especiais em odontologia</v>
          </cell>
          <cell r="D292">
            <v>1651</v>
          </cell>
        </row>
        <row r="293">
          <cell r="A293">
            <v>86000144</v>
          </cell>
          <cell r="B293" t="str">
            <v xml:space="preserve">ORTODONTIA </v>
          </cell>
          <cell r="C293" t="str">
            <v>Arco lingual</v>
          </cell>
          <cell r="D293">
            <v>1021</v>
          </cell>
        </row>
        <row r="294">
          <cell r="A294">
            <v>86000152</v>
          </cell>
          <cell r="B294" t="str">
            <v xml:space="preserve">ORTODONTIA </v>
          </cell>
          <cell r="C294" t="str">
            <v xml:space="preserve">Barra traspalatina fixa </v>
          </cell>
          <cell r="D294">
            <v>1021</v>
          </cell>
        </row>
        <row r="295">
          <cell r="A295">
            <v>86000160</v>
          </cell>
          <cell r="B295" t="str">
            <v xml:space="preserve">ORTODONTIA </v>
          </cell>
          <cell r="C295" t="str">
            <v>Barra traspalatina removível</v>
          </cell>
          <cell r="D295">
            <v>887</v>
          </cell>
        </row>
        <row r="296">
          <cell r="A296">
            <v>86000195</v>
          </cell>
          <cell r="B296" t="str">
            <v xml:space="preserve">ORTODONTIA </v>
          </cell>
          <cell r="C296" t="str">
            <v>Botão de Nance</v>
          </cell>
          <cell r="D296">
            <v>1021</v>
          </cell>
        </row>
        <row r="297">
          <cell r="A297">
            <v>86000209</v>
          </cell>
          <cell r="B297" t="str">
            <v xml:space="preserve">ORTODONTIA </v>
          </cell>
          <cell r="C297" t="str">
            <v xml:space="preserve">Contenção fixa - por arcada </v>
          </cell>
          <cell r="D297">
            <v>882</v>
          </cell>
        </row>
        <row r="298">
          <cell r="A298">
            <v>86000314</v>
          </cell>
          <cell r="B298" t="str">
            <v xml:space="preserve">ORTODONTIA </v>
          </cell>
          <cell r="C298" t="str">
            <v>Grade palatina fixa</v>
          </cell>
          <cell r="D298">
            <v>1021</v>
          </cell>
        </row>
        <row r="299">
          <cell r="A299">
            <v>86000322</v>
          </cell>
          <cell r="B299" t="str">
            <v xml:space="preserve">ORTODONTIA </v>
          </cell>
          <cell r="C299" t="str">
            <v>Grade palatina removível</v>
          </cell>
          <cell r="D299">
            <v>887</v>
          </cell>
        </row>
        <row r="300">
          <cell r="A300">
            <v>86000462</v>
          </cell>
          <cell r="B300" t="str">
            <v xml:space="preserve">ORTODONTIA </v>
          </cell>
          <cell r="C300" t="str">
            <v>Placa de hawley</v>
          </cell>
          <cell r="D300">
            <v>1534</v>
          </cell>
        </row>
        <row r="301">
          <cell r="A301">
            <v>86000470</v>
          </cell>
          <cell r="B301" t="str">
            <v xml:space="preserve">ORTODONTIA </v>
          </cell>
          <cell r="C301" t="str">
            <v>Placa de hawley com torno expansor</v>
          </cell>
          <cell r="D301">
            <v>1512</v>
          </cell>
        </row>
        <row r="302">
          <cell r="A302">
            <v>86000535</v>
          </cell>
          <cell r="B302" t="str">
            <v xml:space="preserve">ORTODONTIA </v>
          </cell>
          <cell r="C302" t="str">
            <v>Placa lábio ativa</v>
          </cell>
          <cell r="D302">
            <v>1021</v>
          </cell>
        </row>
        <row r="303">
          <cell r="A303">
            <v>86000560</v>
          </cell>
          <cell r="B303" t="str">
            <v xml:space="preserve">ORTODONTIA </v>
          </cell>
          <cell r="C303" t="str">
            <v xml:space="preserve">Quadrielice </v>
          </cell>
          <cell r="D303">
            <v>887</v>
          </cell>
        </row>
        <row r="304">
          <cell r="A304">
            <v>86000098</v>
          </cell>
          <cell r="B304" t="str">
            <v xml:space="preserve">ORTODONTIA </v>
          </cell>
          <cell r="C304" t="str">
            <v>Aparelho ortodôntico fixo metálico (condicionado a realização do tratamento ortodôntico na rede de atendimento))</v>
          </cell>
          <cell r="D304">
            <v>503</v>
          </cell>
        </row>
        <row r="305">
          <cell r="A305">
            <v>86000306</v>
          </cell>
          <cell r="B305" t="str">
            <v xml:space="preserve">ORTODONTIA </v>
          </cell>
          <cell r="C305" t="str">
            <v>Gianelly</v>
          </cell>
          <cell r="D305">
            <v>429</v>
          </cell>
        </row>
        <row r="306">
          <cell r="A306">
            <v>86000187</v>
          </cell>
          <cell r="B306" t="str">
            <v xml:space="preserve">ORTODONTIA </v>
          </cell>
          <cell r="C306" t="str">
            <v>Bloco germinado de Clarck - rwinblock</v>
          </cell>
          <cell r="D306">
            <v>310</v>
          </cell>
        </row>
        <row r="307">
          <cell r="A307">
            <v>86000250</v>
          </cell>
          <cell r="B307" t="str">
            <v xml:space="preserve">ORTODONTIA </v>
          </cell>
          <cell r="C307" t="str">
            <v>Distalizador de Hilgers</v>
          </cell>
          <cell r="D307">
            <v>178</v>
          </cell>
        </row>
        <row r="308">
          <cell r="A308">
            <v>86000330</v>
          </cell>
          <cell r="B308" t="str">
            <v xml:space="preserve">ORTODONTIA </v>
          </cell>
          <cell r="C308" t="str">
            <v>Herpst  encapsulado</v>
          </cell>
          <cell r="D308">
            <v>1836</v>
          </cell>
        </row>
        <row r="309">
          <cell r="A309">
            <v>86000551</v>
          </cell>
          <cell r="B309" t="str">
            <v>TRATAMENTO ORTOPÉDICO FUNCIONAL DOS MAXILARES</v>
          </cell>
          <cell r="C309" t="str">
            <v>Plano inclinado</v>
          </cell>
          <cell r="D309">
            <v>1406</v>
          </cell>
        </row>
        <row r="310">
          <cell r="A310">
            <v>8530</v>
          </cell>
          <cell r="B310" t="str">
            <v>TRATAMENTO ORTOPÉDICO FUNCIONAL DOS MAXILARES</v>
          </cell>
          <cell r="C310" t="str">
            <v>Monitoramento ortopédico funcional</v>
          </cell>
          <cell r="D310">
            <v>515</v>
          </cell>
        </row>
        <row r="311">
          <cell r="A311">
            <v>86000438</v>
          </cell>
          <cell r="B311" t="str">
            <v>TRATAMENTO ORTOPÉDICO FUNCIONAL DOS MAXILARES</v>
          </cell>
          <cell r="C311" t="str">
            <v>Pista direta plana</v>
          </cell>
          <cell r="D311">
            <v>1559</v>
          </cell>
        </row>
        <row r="312">
          <cell r="A312">
            <v>85400246</v>
          </cell>
          <cell r="B312" t="str">
            <v>DTM</v>
          </cell>
          <cell r="C312" t="str">
            <v>Órtese miorrelaxante</v>
          </cell>
          <cell r="D312">
            <v>1609</v>
          </cell>
        </row>
        <row r="313">
          <cell r="A313">
            <v>85400254</v>
          </cell>
          <cell r="B313" t="str">
            <v>DTM</v>
          </cell>
          <cell r="C313" t="str">
            <v xml:space="preserve">Órtese reposicionadora </v>
          </cell>
          <cell r="D313">
            <v>1609</v>
          </cell>
        </row>
        <row r="314">
          <cell r="A314">
            <v>86000595</v>
          </cell>
          <cell r="B314" t="str">
            <v>DTM</v>
          </cell>
          <cell r="C314" t="str">
            <v>Artroscopia de ATM</v>
          </cell>
          <cell r="D314">
            <v>3888</v>
          </cell>
        </row>
        <row r="315">
          <cell r="A315">
            <v>86000596</v>
          </cell>
          <cell r="B315" t="str">
            <v>DTM</v>
          </cell>
          <cell r="C315" t="str">
            <v>Dispositivo reposicionador</v>
          </cell>
          <cell r="D315">
            <v>2656</v>
          </cell>
        </row>
        <row r="316">
          <cell r="A316">
            <v>86000597</v>
          </cell>
          <cell r="B316" t="str">
            <v>DTM</v>
          </cell>
          <cell r="C316" t="str">
            <v>Dispositivo descompressor</v>
          </cell>
          <cell r="D316">
            <v>2656</v>
          </cell>
        </row>
        <row r="317">
          <cell r="A317">
            <v>86000598</v>
          </cell>
          <cell r="B317" t="str">
            <v>DTM</v>
          </cell>
          <cell r="C317" t="str">
            <v>Infiltração anestésica</v>
          </cell>
          <cell r="D317">
            <v>2656</v>
          </cell>
        </row>
        <row r="318">
          <cell r="A318">
            <v>86000599</v>
          </cell>
          <cell r="B318" t="str">
            <v>DTM</v>
          </cell>
          <cell r="C318" t="str">
            <v>Infiltração medicamentosa</v>
          </cell>
          <cell r="D318">
            <v>2656</v>
          </cell>
        </row>
        <row r="319">
          <cell r="A319">
            <v>86000600</v>
          </cell>
          <cell r="B319" t="str">
            <v>DTM</v>
          </cell>
          <cell r="C319" t="str">
            <v>Eletromiografia</v>
          </cell>
          <cell r="D319">
            <v>2592</v>
          </cell>
        </row>
        <row r="320">
          <cell r="A320">
            <v>86000601</v>
          </cell>
          <cell r="B320" t="str">
            <v>DTM</v>
          </cell>
          <cell r="C320" t="str">
            <v>Manutenção de dispositivo interoclusal</v>
          </cell>
          <cell r="D320">
            <v>532</v>
          </cell>
        </row>
        <row r="321">
          <cell r="A321">
            <v>86000602</v>
          </cell>
          <cell r="B321" t="str">
            <v>DTM</v>
          </cell>
          <cell r="C321" t="str">
            <v>Tratamento de DTM - acupuntura - sessão</v>
          </cell>
          <cell r="D321">
            <v>532</v>
          </cell>
        </row>
        <row r="322">
          <cell r="A322">
            <v>82000964</v>
          </cell>
          <cell r="B322" t="str">
            <v>IMPLANTE/PRÓTESE SOBRE IMPLANTE</v>
          </cell>
          <cell r="C322" t="str">
            <v>Implante ortodôntico (mini-implante ortodôntico para ancoragem)</v>
          </cell>
          <cell r="D322">
            <v>1429</v>
          </cell>
        </row>
        <row r="323">
          <cell r="A323">
            <v>82000980</v>
          </cell>
          <cell r="B323" t="str">
            <v>IMPLANTE/PRÓTESE SOBRE IMPLANTE</v>
          </cell>
          <cell r="C323" t="str">
            <v>Implante ósseo integrado - ato cirúrgico</v>
          </cell>
          <cell r="D323">
            <v>5234</v>
          </cell>
        </row>
        <row r="324">
          <cell r="A324">
            <v>82001138</v>
          </cell>
          <cell r="B324" t="str">
            <v>IMPLANTE/PRÓTESE SOBRE IMPLANTE</v>
          </cell>
          <cell r="C324" t="str">
            <v>Reabertura - colocação de cicatrizador (ato cirúrgico)</v>
          </cell>
          <cell r="D324">
            <v>664</v>
          </cell>
        </row>
        <row r="325">
          <cell r="A325">
            <v>85400122</v>
          </cell>
          <cell r="B325" t="str">
            <v>IMPLANTE/PRÓTESE SOBRE IMPLANTE</v>
          </cell>
          <cell r="C325" t="str">
            <v>Coroa total livre de metal (metalfree) sobre implante - cerâmica</v>
          </cell>
          <cell r="D325">
            <v>9346</v>
          </cell>
        </row>
        <row r="326">
          <cell r="A326">
            <v>85500020</v>
          </cell>
          <cell r="B326" t="str">
            <v>IMPLANTE/PRÓTESE SOBRE IMPLANTE</v>
          </cell>
          <cell r="C326" t="str">
            <v>Coroa provisória sobre implante com carga imediata</v>
          </cell>
          <cell r="D326">
            <v>2231</v>
          </cell>
        </row>
        <row r="327">
          <cell r="A327">
            <v>85500038</v>
          </cell>
          <cell r="B327" t="str">
            <v>IMPLANTE/PRÓTESE SOBRE IMPLANTE</v>
          </cell>
          <cell r="C327" t="str">
            <v>Coroa total metalocerâmica sobre implante</v>
          </cell>
          <cell r="D327">
            <v>7750</v>
          </cell>
        </row>
        <row r="328">
          <cell r="A328">
            <v>85500062</v>
          </cell>
          <cell r="B328" t="str">
            <v>IMPLANTE/PRÓTESE SOBRE IMPLANTE</v>
          </cell>
          <cell r="C328" t="str">
            <v>Guia cirúrgico para implante</v>
          </cell>
          <cell r="D328">
            <v>2868</v>
          </cell>
        </row>
        <row r="329">
          <cell r="A329">
            <v>85500089</v>
          </cell>
          <cell r="B329" t="str">
            <v>IMPLANTE/PRÓTESE SOBRE IMPLANTE</v>
          </cell>
          <cell r="C329" t="str">
            <v>Manutenção de prótese sobre implantes</v>
          </cell>
          <cell r="D329">
            <v>1346</v>
          </cell>
        </row>
        <row r="330">
          <cell r="A330">
            <v>85500097</v>
          </cell>
          <cell r="B330" t="str">
            <v>IMPLANTE/PRÓTESE SOBRE IMPLANTE</v>
          </cell>
          <cell r="C330" t="str">
            <v>Overdenture barra clipe ou o'ring sobre dois implantes</v>
          </cell>
          <cell r="D330">
            <v>22131</v>
          </cell>
        </row>
        <row r="331">
          <cell r="A331">
            <v>85500143</v>
          </cell>
          <cell r="B331" t="str">
            <v>IMPLANTE/PRÓTESE SOBRE IMPLANTE</v>
          </cell>
          <cell r="C331" t="str">
            <v>Protocolo Branemark em carga imediata para 4 implantes - parte protética</v>
          </cell>
          <cell r="D331">
            <v>37199</v>
          </cell>
        </row>
        <row r="332">
          <cell r="A332">
            <v>85500151</v>
          </cell>
          <cell r="B332" t="str">
            <v>IMPLANTE/PRÓTESE SOBRE IMPLANTE</v>
          </cell>
          <cell r="C332" t="str">
            <v>Protocolo Branemark em carga imediata para 5 implantes - parte protética</v>
          </cell>
          <cell r="D332">
            <v>54080</v>
          </cell>
        </row>
        <row r="333">
          <cell r="A333">
            <v>85500186</v>
          </cell>
          <cell r="B333" t="str">
            <v>IMPLANTE/PRÓTESE SOBRE IMPLANTE</v>
          </cell>
          <cell r="C333" t="str">
            <v>Protocolo Branemark provisório para 4 implantes</v>
          </cell>
          <cell r="D333">
            <v>18618</v>
          </cell>
        </row>
        <row r="334">
          <cell r="A334">
            <v>85500194</v>
          </cell>
          <cell r="B334" t="str">
            <v>IMPLANTE/PRÓTESE SOBRE IMPLANTE</v>
          </cell>
          <cell r="C334" t="str">
            <v>Protocolo Branemark provisório para 5 implantes</v>
          </cell>
          <cell r="D334">
            <v>21307</v>
          </cell>
        </row>
        <row r="335">
          <cell r="A335">
            <v>3145</v>
          </cell>
          <cell r="B335" t="str">
            <v>IMPLANTE/PRÓTESE SOBRE IMPLANTE</v>
          </cell>
          <cell r="C335" t="str">
            <v>Supervisão cirúrgica de implante</v>
          </cell>
          <cell r="D335">
            <v>398</v>
          </cell>
        </row>
        <row r="336">
          <cell r="A336">
            <v>3300</v>
          </cell>
          <cell r="B336" t="str">
            <v>IMPLANTE/PRÓTESE SOBRE IMPLANTE</v>
          </cell>
          <cell r="C336" t="str">
            <v>Reabilitação unitária com implante</v>
          </cell>
          <cell r="D336">
            <v>15655</v>
          </cell>
        </row>
        <row r="337">
          <cell r="A337">
            <v>4189</v>
          </cell>
          <cell r="B337" t="str">
            <v>IMPLANTE/PRÓTESE SOBRE IMPLANTE</v>
          </cell>
          <cell r="C337" t="str">
            <v>Cicatrizador (paralelo ou divergente)</v>
          </cell>
          <cell r="D337">
            <v>541</v>
          </cell>
        </row>
        <row r="338">
          <cell r="A338">
            <v>4190</v>
          </cell>
          <cell r="B338" t="str">
            <v>IMPLANTE/PRÓTESE SOBRE IMPLANTE</v>
          </cell>
          <cell r="C338" t="str">
            <v>Intermediário protético cônico (para implantes)</v>
          </cell>
          <cell r="D338">
            <v>2287</v>
          </cell>
        </row>
        <row r="339">
          <cell r="A339">
            <v>4191</v>
          </cell>
          <cell r="B339" t="str">
            <v>IMPLANTE/PRÓTESE SOBRE IMPLANTE</v>
          </cell>
          <cell r="C339" t="str">
            <v>Intermediário protético cônico angulado</v>
          </cell>
          <cell r="D339">
            <v>2539</v>
          </cell>
        </row>
        <row r="340">
          <cell r="A340">
            <v>4192</v>
          </cell>
          <cell r="B340" t="str">
            <v>IMPLANTE/PRÓTESE SOBRE IMPLANTE</v>
          </cell>
          <cell r="C340" t="str">
            <v>Intermediário (munhão) standard sobre implante</v>
          </cell>
          <cell r="D340">
            <v>2034</v>
          </cell>
        </row>
        <row r="341">
          <cell r="A341">
            <v>4195</v>
          </cell>
          <cell r="B341" t="str">
            <v>IMPLANTE/PRÓTESE SOBRE IMPLANTE</v>
          </cell>
          <cell r="C341" t="str">
            <v>Parafuso de cobertura</v>
          </cell>
          <cell r="D341">
            <v>199</v>
          </cell>
        </row>
        <row r="342">
          <cell r="A342">
            <v>4196</v>
          </cell>
          <cell r="B342" t="str">
            <v>IMPLANTE/PRÓTESE SOBRE IMPLANTE</v>
          </cell>
          <cell r="C342" t="str">
            <v>Parafuso de trabalho assentamento passivo</v>
          </cell>
          <cell r="D342">
            <v>322</v>
          </cell>
        </row>
        <row r="343">
          <cell r="A343">
            <v>4197</v>
          </cell>
          <cell r="B343" t="str">
            <v>IMPLANTE/PRÓTESE SOBRE IMPLANTE</v>
          </cell>
          <cell r="C343" t="str">
            <v>Parafuso para enxerto</v>
          </cell>
          <cell r="D343">
            <v>654</v>
          </cell>
        </row>
        <row r="344">
          <cell r="A344">
            <v>4198</v>
          </cell>
          <cell r="B344" t="str">
            <v>IMPLANTE/PRÓTESE SOBRE IMPLANTE</v>
          </cell>
          <cell r="C344" t="str">
            <v>Parafuso sextavado</v>
          </cell>
          <cell r="D344">
            <v>315</v>
          </cell>
        </row>
        <row r="345">
          <cell r="A345">
            <v>4199</v>
          </cell>
          <cell r="B345" t="str">
            <v>IMPLANTE/PRÓTESE SOBRE IMPLANTE</v>
          </cell>
          <cell r="C345" t="str">
            <v>Parafuso sextavado  (II plus ou similar)</v>
          </cell>
          <cell r="D345">
            <v>325</v>
          </cell>
        </row>
        <row r="346">
          <cell r="A346">
            <v>5001</v>
          </cell>
          <cell r="B346" t="str">
            <v>IMPLANTE/PRÓTESE SOBRE IMPLANTE</v>
          </cell>
          <cell r="C346" t="str">
            <v>Parafuso sextavado (II plus neotorque ou similar)</v>
          </cell>
          <cell r="D346">
            <v>525</v>
          </cell>
        </row>
        <row r="347">
          <cell r="A347">
            <v>5002</v>
          </cell>
          <cell r="B347" t="str">
            <v>IMPLANTE/PRÓTESE SOBRE IMPLANTE</v>
          </cell>
          <cell r="C347" t="str">
            <v>Paralelizador</v>
          </cell>
          <cell r="D347">
            <v>579</v>
          </cell>
        </row>
        <row r="348">
          <cell r="A348">
            <v>5003</v>
          </cell>
          <cell r="B348" t="str">
            <v>IMPLANTE/PRÓTESE SOBRE IMPLANTE</v>
          </cell>
          <cell r="C348" t="str">
            <v>Ucla calcinável</v>
          </cell>
          <cell r="D348">
            <v>322</v>
          </cell>
        </row>
        <row r="349">
          <cell r="A349">
            <v>5004</v>
          </cell>
          <cell r="B349" t="str">
            <v>IMPLANTE/PRÓTESE SOBRE IMPLANTE</v>
          </cell>
          <cell r="C349" t="str">
            <v>Ucla em cromo e cobalto</v>
          </cell>
          <cell r="D349">
            <v>1121</v>
          </cell>
        </row>
        <row r="350">
          <cell r="A350">
            <v>5005</v>
          </cell>
          <cell r="B350" t="str">
            <v>IMPLANTE/PRÓTESE SOBRE IMPLANTE</v>
          </cell>
          <cell r="C350" t="str">
            <v>Ucla em titânio</v>
          </cell>
          <cell r="D350">
            <v>819</v>
          </cell>
        </row>
        <row r="351">
          <cell r="A351">
            <v>5006</v>
          </cell>
          <cell r="B351" t="str">
            <v>IMPLANTE/PRÓTESE SOBRE IMPLANTE</v>
          </cell>
          <cell r="C351" t="str">
            <v>Coroa provisória sobre implante</v>
          </cell>
          <cell r="D351">
            <v>1860</v>
          </cell>
        </row>
        <row r="352">
          <cell r="A352">
            <v>85400297</v>
          </cell>
          <cell r="B352" t="str">
            <v>IMPLANTE/PRÓTESE SOBRE IMPLANTE</v>
          </cell>
          <cell r="C352" t="str">
            <v>Prótese fixa adesiva em cerômero livre de metal (metal free)</v>
          </cell>
          <cell r="D352">
            <v>3114</v>
          </cell>
        </row>
        <row r="353">
          <cell r="A353">
            <v>85500160</v>
          </cell>
          <cell r="B353" t="str">
            <v>IMPLANTE/PRÓTESE SOBRE IMPLANTE</v>
          </cell>
          <cell r="C353" t="str">
            <v>Protocolo Branemark para 4 implantes - parte protética</v>
          </cell>
          <cell r="D353">
            <v>36292</v>
          </cell>
        </row>
        <row r="354">
          <cell r="A354">
            <v>85500178</v>
          </cell>
          <cell r="B354" t="str">
            <v>IMPLANTE/PRÓTESE SOBRE IMPLANTE</v>
          </cell>
          <cell r="C354" t="str">
            <v>Protocolo Branemark para 5 implantes - parte protética</v>
          </cell>
          <cell r="D354">
            <v>36292</v>
          </cell>
        </row>
        <row r="355">
          <cell r="A355">
            <v>6225</v>
          </cell>
          <cell r="B355" t="str">
            <v>ORTOUNIPLAN A</v>
          </cell>
          <cell r="C355" t="str">
            <v>Tratamento ortodôntico parcial</v>
          </cell>
          <cell r="D355">
            <v>3809</v>
          </cell>
        </row>
        <row r="356">
          <cell r="A356">
            <v>6226</v>
          </cell>
          <cell r="B356" t="str">
            <v>ORTOUNIPLAN A</v>
          </cell>
          <cell r="C356" t="str">
            <v>Manutenção tratamento ortodôntico parcial</v>
          </cell>
          <cell r="D356">
            <v>497</v>
          </cell>
        </row>
        <row r="357">
          <cell r="A357">
            <v>6229</v>
          </cell>
          <cell r="B357" t="str">
            <v>ORTOUNIPLAN A</v>
          </cell>
          <cell r="C357" t="str">
            <v>Manutenção ortodôntica</v>
          </cell>
          <cell r="D357">
            <v>883</v>
          </cell>
        </row>
        <row r="358">
          <cell r="A358">
            <v>6231</v>
          </cell>
          <cell r="B358" t="str">
            <v>ORTOUNIPLAN A</v>
          </cell>
          <cell r="C358" t="str">
            <v>Tratamento ortodôntico corretivo I</v>
          </cell>
          <cell r="D358">
            <v>6377</v>
          </cell>
        </row>
        <row r="359">
          <cell r="A359">
            <v>6236</v>
          </cell>
          <cell r="B359" t="str">
            <v>ORTOUNIPLAN A</v>
          </cell>
          <cell r="C359" t="str">
            <v>Tratamento ortodôntico corretivo II</v>
          </cell>
          <cell r="D359">
            <v>8653</v>
          </cell>
        </row>
        <row r="360">
          <cell r="A360">
            <v>6239</v>
          </cell>
          <cell r="B360" t="str">
            <v>ORTOUNIPLAN A</v>
          </cell>
          <cell r="C360" t="str">
            <v>Dispositivos auxiliares</v>
          </cell>
          <cell r="D360">
            <v>3620</v>
          </cell>
        </row>
        <row r="361">
          <cell r="A361">
            <v>6240</v>
          </cell>
          <cell r="B361" t="str">
            <v>ORTOUNIPLAN A</v>
          </cell>
          <cell r="C361" t="str">
            <v>Supervisão pós-tratamento ortodôntico fixo</v>
          </cell>
          <cell r="D361">
            <v>333</v>
          </cell>
        </row>
        <row r="362">
          <cell r="A362">
            <v>6245</v>
          </cell>
          <cell r="B362" t="str">
            <v>ORTOUNIPLAN A</v>
          </cell>
          <cell r="C362" t="str">
            <v>Conserto de aparelho móvel</v>
          </cell>
          <cell r="D362">
            <v>1752</v>
          </cell>
        </row>
        <row r="363">
          <cell r="A363">
            <v>6257</v>
          </cell>
          <cell r="B363" t="str">
            <v>ORTOUNIPLAN A</v>
          </cell>
          <cell r="C363" t="str">
            <v>Reposição braquetes ou bandas</v>
          </cell>
          <cell r="D363">
            <v>107</v>
          </cell>
        </row>
        <row r="364">
          <cell r="A364">
            <v>6258</v>
          </cell>
          <cell r="B364" t="str">
            <v>ORTOUNIPLAN A</v>
          </cell>
          <cell r="C364" t="str">
            <v>Esplintagem com braquetes ortodônticos</v>
          </cell>
          <cell r="D364">
            <v>2320</v>
          </cell>
        </row>
        <row r="365">
          <cell r="A365">
            <v>6260</v>
          </cell>
          <cell r="B365" t="str">
            <v>ORTOUNIPLAN A</v>
          </cell>
          <cell r="C365" t="str">
            <v xml:space="preserve">Estudo/ acompanhamento ortodôntico </v>
          </cell>
          <cell r="D365">
            <v>353</v>
          </cell>
        </row>
        <row r="366">
          <cell r="A366">
            <v>6288</v>
          </cell>
          <cell r="B366" t="str">
            <v>ORTOUNIPLAN A</v>
          </cell>
          <cell r="C366" t="str">
            <v xml:space="preserve">Contenção anteroinferior 3x3 </v>
          </cell>
          <cell r="D366">
            <v>917</v>
          </cell>
        </row>
        <row r="367">
          <cell r="A367">
            <v>86000357</v>
          </cell>
          <cell r="B367" t="str">
            <v>ORTOUNIPLAN A</v>
          </cell>
          <cell r="C367" t="str">
            <v>Manutenção de aparelho ortodôntico - aparelho fixo</v>
          </cell>
          <cell r="D367">
            <v>625</v>
          </cell>
        </row>
        <row r="368">
          <cell r="A368">
            <v>86000373</v>
          </cell>
          <cell r="B368" t="str">
            <v>ORTOUNIPLAN A</v>
          </cell>
          <cell r="C368" t="str">
            <v>Manutenção de aparelho ortodôntico - aparelho móvel</v>
          </cell>
          <cell r="D368">
            <v>399</v>
          </cell>
        </row>
        <row r="369">
          <cell r="A369">
            <v>86000365</v>
          </cell>
          <cell r="B369" t="str">
            <v>ORTOUNIPLAN A</v>
          </cell>
          <cell r="C369" t="str">
            <v>Manutenção de aparelho ortodôntico - aparelho ortopédico</v>
          </cell>
          <cell r="D369">
            <v>846</v>
          </cell>
        </row>
        <row r="370">
          <cell r="A370">
            <v>8312</v>
          </cell>
          <cell r="B370" t="str">
            <v>ORTOUNIPLAN B</v>
          </cell>
          <cell r="C370" t="str">
            <v>12 meses</v>
          </cell>
          <cell r="D370">
            <v>2286</v>
          </cell>
        </row>
        <row r="371">
          <cell r="A371">
            <v>8318</v>
          </cell>
          <cell r="B371" t="str">
            <v>ORTOUNIPLAN B</v>
          </cell>
          <cell r="C371" t="str">
            <v>18 meses</v>
          </cell>
          <cell r="D371">
            <v>1525</v>
          </cell>
        </row>
        <row r="372">
          <cell r="A372">
            <v>8324</v>
          </cell>
          <cell r="B372" t="str">
            <v>ORTOUNIPLAN B</v>
          </cell>
          <cell r="C372" t="str">
            <v>24 meses</v>
          </cell>
          <cell r="D372">
            <v>1143</v>
          </cell>
        </row>
        <row r="373">
          <cell r="A373">
            <v>8336</v>
          </cell>
          <cell r="B373" t="str">
            <v>ORTOUNIPLAN B</v>
          </cell>
          <cell r="C373" t="str">
            <v>36 meses</v>
          </cell>
          <cell r="D373">
            <v>762</v>
          </cell>
        </row>
        <row r="374">
          <cell r="A374">
            <v>6150</v>
          </cell>
          <cell r="B374" t="str">
            <v>ORTOUNIPLAN E</v>
          </cell>
          <cell r="C374" t="str">
            <v xml:space="preserve">Ortouniplan E </v>
          </cell>
          <cell r="D374">
            <v>640</v>
          </cell>
        </row>
        <row r="375">
          <cell r="A375">
            <v>7300</v>
          </cell>
          <cell r="B375" t="str">
            <v xml:space="preserve">ORTOUNIPLAN </v>
          </cell>
          <cell r="C375" t="str">
            <v>Documentação ortodôntica - Ortouniplan</v>
          </cell>
          <cell r="D375">
            <v>625</v>
          </cell>
        </row>
        <row r="376">
          <cell r="A376">
            <v>7310</v>
          </cell>
          <cell r="B376" t="str">
            <v xml:space="preserve">ORTOUNIPLAN </v>
          </cell>
          <cell r="C376" t="str">
            <v>Manutenção ortodôntica - Ortouniplan</v>
          </cell>
          <cell r="D376">
            <v>640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5B99-7BE6-4544-BD55-F80EE10A7EBB}">
  <dimension ref="A1:I82"/>
  <sheetViews>
    <sheetView tabSelected="1" workbookViewId="0">
      <selection activeCell="L6" sqref="L6"/>
    </sheetView>
  </sheetViews>
  <sheetFormatPr defaultRowHeight="15" x14ac:dyDescent="0.25"/>
  <cols>
    <col min="2" max="2" width="26.140625" customWidth="1"/>
    <col min="8" max="8" width="23.5703125" customWidth="1"/>
    <col min="9" max="9" width="11.7109375" customWidth="1"/>
  </cols>
  <sheetData>
    <row r="1" spans="1:9" ht="27.75" thickBot="1" x14ac:dyDescent="0.3">
      <c r="A1" s="2" t="s">
        <v>6</v>
      </c>
      <c r="B1" s="3"/>
      <c r="C1" s="1" t="s">
        <v>3</v>
      </c>
      <c r="D1" s="4" t="s">
        <v>7</v>
      </c>
      <c r="E1" s="4"/>
      <c r="F1" s="4"/>
      <c r="G1" s="4"/>
      <c r="H1" s="4"/>
      <c r="I1" s="30" t="s">
        <v>0</v>
      </c>
    </row>
    <row r="2" spans="1:9" x14ac:dyDescent="0.25">
      <c r="A2" s="5" t="str">
        <f>IFERROR(IF($C$8="Dental Uni",VLOOKUP(C2,'[1]Tabela Dental'!A:D,2,FALSE),VLOOKUP(C2,'[1]Tabela life'!$A$2:$F$223,2,0)),"-")</f>
        <v>Prevenção</v>
      </c>
      <c r="B2" s="25"/>
      <c r="C2" s="29">
        <v>84000090</v>
      </c>
      <c r="D2" s="6" t="str">
        <f>IFERROR(IF($C$8="Dental Uni",VLOOKUP(C2,'[1]Tabela Dental'!A:D,3,FALSE),VLOOKUP(C2,'[1]Tabela life'!$A$2:$F$223,4,0)),"-")</f>
        <v>aplicação tópica de flúor</v>
      </c>
      <c r="E2" s="6"/>
      <c r="F2" s="6"/>
      <c r="G2" s="6"/>
      <c r="H2" s="6"/>
      <c r="I2" s="31"/>
    </row>
    <row r="3" spans="1:9" x14ac:dyDescent="0.25">
      <c r="A3" s="7" t="str">
        <f>IFERROR(IF($C$8="Dental Uni",VLOOKUP(C3,'[1]Tabela Dental'!A:D,2,FALSE),VLOOKUP(C3,'[1]Tabela life'!$A$2:$F$223,2,0)),"-")</f>
        <v>Prevenção</v>
      </c>
      <c r="B3" s="26"/>
      <c r="C3" s="29">
        <v>84000198</v>
      </c>
      <c r="D3" s="8" t="str">
        <f>IFERROR(IF($C$8="Dental Uni",VLOOKUP(C3,'[1]Tabela Dental'!A:D,3,FALSE),VLOOKUP(C3,'[1]Tabela life'!$A$2:$F$223,4,0)),"-")</f>
        <v>profilaxia: polimento coronário</v>
      </c>
      <c r="E3" s="8"/>
      <c r="F3" s="8"/>
      <c r="G3" s="8"/>
      <c r="H3" s="8"/>
      <c r="I3" s="31"/>
    </row>
    <row r="4" spans="1:9" x14ac:dyDescent="0.25">
      <c r="A4" s="7" t="str">
        <f>IFERROR(IF($C$8="Dental Uni",VLOOKUP(C4,'[1]Tabela Dental'!A:D,2,FALSE),VLOOKUP(C4,'[1]Tabela life'!$A$2:$F$223,2,0)),"-")</f>
        <v>Diagnóstico</v>
      </c>
      <c r="B4" s="26"/>
      <c r="C4" s="29">
        <v>81000030</v>
      </c>
      <c r="D4" s="8" t="str">
        <f>IFERROR(IF($C$8="Dental Uni",VLOOKUP(C4,'[1]Tabela Dental'!A:D,3,FALSE),VLOOKUP(C4,'[1]Tabela life'!$A$2:$F$223,4,0)),"-")</f>
        <v>consulta odontológica</v>
      </c>
      <c r="E4" s="8"/>
      <c r="F4" s="8"/>
      <c r="G4" s="8"/>
      <c r="H4" s="8"/>
      <c r="I4" s="31"/>
    </row>
    <row r="5" spans="1:9" x14ac:dyDescent="0.25">
      <c r="A5" s="7" t="str">
        <f>IFERROR(IF($C$8="Dental Uni",VLOOKUP(C5,'[1]Tabela Dental'!A:D,2,FALSE),VLOOKUP(C5,'[1]Tabela life'!$A$2:$F$223,2,0)),"-")</f>
        <v>Dentística Restauradora</v>
      </c>
      <c r="B5" s="26"/>
      <c r="C5" s="29">
        <v>85100196</v>
      </c>
      <c r="D5" s="8" t="str">
        <f>IFERROR(IF($C$8="Dental Uni",VLOOKUP(C5,'[1]Tabela Dental'!A:D,3,FALSE),VLOOKUP(C5,'[1]Tabela life'!$A$2:$F$223,4,0)),"-")</f>
        <v>restauração resina fotopolimerizável 1 face</v>
      </c>
      <c r="E5" s="8"/>
      <c r="F5" s="8"/>
      <c r="G5" s="8"/>
      <c r="H5" s="8"/>
      <c r="I5" s="31"/>
    </row>
    <row r="6" spans="1:9" x14ac:dyDescent="0.25">
      <c r="A6" s="7" t="str">
        <f>IFERROR(IF($C$8="Dental Uni",VLOOKUP(C6,'[1]Tabela Dental'!A:D,2,FALSE),VLOOKUP(C6,'[1]Tabela life'!$A$2:$F$223,2,0)),"-")</f>
        <v>Dentística Restauradora</v>
      </c>
      <c r="B6" s="26"/>
      <c r="C6" s="29">
        <v>85100200</v>
      </c>
      <c r="D6" s="8" t="str">
        <f>IFERROR(IF($C$8="Dental Uni",VLOOKUP(C6,'[1]Tabela Dental'!A:D,3,FALSE),VLOOKUP(C6,'[1]Tabela life'!$A$2:$F$223,4,0)),"-")</f>
        <v>restauração resina fotopolimerizável 2 faces</v>
      </c>
      <c r="E6" s="8"/>
      <c r="F6" s="8"/>
      <c r="G6" s="8"/>
      <c r="H6" s="8"/>
      <c r="I6" s="31"/>
    </row>
    <row r="7" spans="1:9" x14ac:dyDescent="0.25">
      <c r="A7" s="7" t="str">
        <f>IFERROR(IF($C$8="Dental Uni",VLOOKUP(C7,'[1]Tabela Dental'!A:D,2,FALSE),VLOOKUP(C7,'[1]Tabela life'!$A$2:$F$223,2,0)),"-")</f>
        <v>Dentística Restauradora</v>
      </c>
      <c r="B7" s="26"/>
      <c r="C7" s="29">
        <v>85100218</v>
      </c>
      <c r="D7" s="8" t="str">
        <f>IFERROR(IF($C$8="Dental Uni",VLOOKUP(C7,'[1]Tabela Dental'!A:D,3,FALSE),VLOOKUP(C7,'[1]Tabela life'!$A$2:$F$223,4,0)),"-")</f>
        <v>restauração resina fotopolimerizável 3 faces</v>
      </c>
      <c r="E7" s="8"/>
      <c r="F7" s="8"/>
      <c r="G7" s="8"/>
      <c r="H7" s="8"/>
      <c r="I7" s="31"/>
    </row>
    <row r="8" spans="1:9" x14ac:dyDescent="0.25">
      <c r="A8" s="7" t="str">
        <f>IFERROR(IF($C$8="Dental Uni",VLOOKUP(C8,'[1]Tabela Dental'!A:D,2,FALSE),VLOOKUP(C8,'[1]Tabela life'!$A$2:$F$223,2,0)),"-")</f>
        <v>Dentística Restauradora</v>
      </c>
      <c r="B8" s="26"/>
      <c r="C8" s="29">
        <v>85100226</v>
      </c>
      <c r="D8" s="8" t="str">
        <f>IFERROR(IF($C$8="Dental Uni",VLOOKUP(C8,'[1]Tabela Dental'!A:D,3,FALSE),VLOOKUP(C8,'[1]Tabela life'!$A$2:$F$223,4,0)),"-")</f>
        <v>restauração resina fotopolimerizável 4 faces</v>
      </c>
      <c r="E8" s="8"/>
      <c r="F8" s="8"/>
      <c r="G8" s="8"/>
      <c r="H8" s="8"/>
      <c r="I8" s="31"/>
    </row>
    <row r="9" spans="1:9" x14ac:dyDescent="0.25">
      <c r="A9" s="7" t="str">
        <f>IFERROR(IF($C$8="Dental Uni",VLOOKUP(C9,'[1]Tabela Dental'!A:D,2,FALSE),VLOOKUP(C9,'[1]Tabela life'!$A$2:$F$223,2,0)),"-")</f>
        <v>Periodontia</v>
      </c>
      <c r="B9" s="26"/>
      <c r="C9" s="29">
        <v>85300047</v>
      </c>
      <c r="D9" s="8" t="str">
        <f>IFERROR(IF($C$8="Dental Uni",VLOOKUP(C9,'[1]Tabela Dental'!A:D,3,FALSE),VLOOKUP(C9,'[1]Tabela life'!$A$2:$F$223,4,0)),"-")</f>
        <v>raspagem supra-gengival</v>
      </c>
      <c r="E9" s="8"/>
      <c r="F9" s="8"/>
      <c r="G9" s="8"/>
      <c r="H9" s="8"/>
      <c r="I9" s="31"/>
    </row>
    <row r="10" spans="1:9" x14ac:dyDescent="0.25">
      <c r="A10" s="7" t="str">
        <f>IFERROR(IF($C$8="Dental Uni",VLOOKUP(C10,'[1]Tabela Dental'!A:D,2,FALSE),VLOOKUP(C10,'[1]Tabela life'!$A$2:$F$223,2,0)),"-")</f>
        <v>Periodontia</v>
      </c>
      <c r="B10" s="26"/>
      <c r="C10" s="29">
        <v>85300039</v>
      </c>
      <c r="D10" s="8" t="str">
        <f>IFERROR(IF($C$8="Dental Uni",VLOOKUP(C10,'[1]Tabela Dental'!A:D,3,FALSE),VLOOKUP(C10,'[1]Tabela life'!$A$2:$F$223,4,0)),"-")</f>
        <v>raspagem sub-gengival/alisamento radicular</v>
      </c>
      <c r="E10" s="8"/>
      <c r="F10" s="8"/>
      <c r="G10" s="8"/>
      <c r="H10" s="8"/>
      <c r="I10" s="31"/>
    </row>
    <row r="11" spans="1:9" x14ac:dyDescent="0.25">
      <c r="A11" s="7" t="str">
        <f>IFERROR(IF($C$8="Dental Uni",VLOOKUP(C11,'[1]Tabela Dental'!A:D,2,FALSE),VLOOKUP(C11,'[1]Tabela life'!$A$2:$F$223,2,0)),"-")</f>
        <v>Periodontia</v>
      </c>
      <c r="B11" s="26"/>
      <c r="C11" s="29">
        <v>82000212</v>
      </c>
      <c r="D11" s="8" t="str">
        <f>IFERROR(IF($C$8="Dental Uni",VLOOKUP(C11,'[1]Tabela Dental'!A:D,3,FALSE),VLOOKUP(C11,'[1]Tabela life'!$A$2:$F$223,4,0)),"-")</f>
        <v>aumento de coroa clínica</v>
      </c>
      <c r="E11" s="8"/>
      <c r="F11" s="8"/>
      <c r="G11" s="8"/>
      <c r="H11" s="8"/>
      <c r="I11" s="31"/>
    </row>
    <row r="12" spans="1:9" x14ac:dyDescent="0.25">
      <c r="A12" s="7" t="str">
        <f>IFERROR(IF($C$8="Dental Uni",VLOOKUP(C12,'[1]Tabela Dental'!A:D,2,FALSE),VLOOKUP(C12,'[1]Tabela life'!$A$2:$F$223,2,0)),"-")</f>
        <v>Periodontia</v>
      </c>
      <c r="B12" s="26"/>
      <c r="C12" s="29">
        <v>82000921</v>
      </c>
      <c r="D12" s="8" t="str">
        <f>IFERROR(IF($C$8="Dental Uni",VLOOKUP(C12,'[1]Tabela Dental'!A:D,3,FALSE),VLOOKUP(C12,'[1]Tabela life'!$A$2:$F$223,4,0)),"-")</f>
        <v>gengivectomia</v>
      </c>
      <c r="E12" s="8"/>
      <c r="F12" s="8"/>
      <c r="G12" s="8"/>
      <c r="H12" s="8"/>
      <c r="I12" s="31"/>
    </row>
    <row r="13" spans="1:9" x14ac:dyDescent="0.25">
      <c r="A13" s="7" t="str">
        <f>IFERROR(IF($C$8="Dental Uni",VLOOKUP(C13,'[1]Tabela Dental'!A:D,2,FALSE),VLOOKUP(C13,'[1]Tabela life'!$A$2:$F$223,2,0)),"-")</f>
        <v>Periodontia</v>
      </c>
      <c r="B13" s="26"/>
      <c r="C13" s="29">
        <v>82000948</v>
      </c>
      <c r="D13" s="8" t="str">
        <f>IFERROR(IF($C$8="Dental Uni",VLOOKUP(C13,'[1]Tabela Dental'!A:D,3,FALSE),VLOOKUP(C13,'[1]Tabela life'!$A$2:$F$223,4,0)),"-")</f>
        <v>gengivoplastia</v>
      </c>
      <c r="E13" s="8"/>
      <c r="F13" s="8"/>
      <c r="G13" s="8"/>
      <c r="H13" s="8"/>
      <c r="I13" s="31"/>
    </row>
    <row r="14" spans="1:9" x14ac:dyDescent="0.25">
      <c r="A14" s="7" t="str">
        <f>IFERROR(IF($C$8="Dental Uni",VLOOKUP(C14,'[1]Tabela Dental'!A:D,2,FALSE),VLOOKUP(C14,'[1]Tabela life'!$A$2:$F$223,2,0)),"-")</f>
        <v>Periodontia</v>
      </c>
      <c r="B14" s="26"/>
      <c r="C14" s="29">
        <v>82000417</v>
      </c>
      <c r="D14" s="8" t="str">
        <f>IFERROR(IF($C$8="Dental Uni",VLOOKUP(C14,'[1]Tabela Dental'!A:D,3,FALSE),VLOOKUP(C14,'[1]Tabela life'!$A$2:$F$223,4,0)),"-")</f>
        <v>cirurgia periodontal a retalho</v>
      </c>
      <c r="E14" s="8"/>
      <c r="F14" s="8"/>
      <c r="G14" s="8"/>
      <c r="H14" s="8"/>
      <c r="I14" s="31"/>
    </row>
    <row r="15" spans="1:9" x14ac:dyDescent="0.25">
      <c r="A15" s="7" t="str">
        <f>IFERROR(IF($C$8="Dental Uni",VLOOKUP(C15,'[1]Tabela Dental'!A:D,2,FALSE),VLOOKUP(C15,'[1]Tabela life'!$A$2:$F$223,2,0)),"-")</f>
        <v>Cirurgia e Traumatologia Buco-Maxilo-Facial</v>
      </c>
      <c r="B15" s="26"/>
      <c r="C15" s="29">
        <v>82000905</v>
      </c>
      <c r="D15" s="8" t="str">
        <f>IFERROR(IF($C$8="Dental Uni",VLOOKUP(C15,'[1]Tabela Dental'!A:D,3,FALSE),VLOOKUP(C15,'[1]Tabela life'!$A$2:$F$223,4,0)),"-")</f>
        <v>frenulotomia labial</v>
      </c>
      <c r="E15" s="8"/>
      <c r="F15" s="8"/>
      <c r="G15" s="8"/>
      <c r="H15" s="8"/>
      <c r="I15" s="31"/>
    </row>
    <row r="16" spans="1:9" x14ac:dyDescent="0.25">
      <c r="A16" s="7" t="str">
        <f>IFERROR(IF($C$8="Dental Uni",VLOOKUP(C16,'[1]Tabela Dental'!A:D,2,FALSE),VLOOKUP(C16,'[1]Tabela life'!$A$2:$F$223,2,0)),"-")</f>
        <v>Cirurgia e Traumatologia Buco-Maxilo-Facial</v>
      </c>
      <c r="B16" s="26"/>
      <c r="C16" s="29">
        <v>82000913</v>
      </c>
      <c r="D16" s="8" t="str">
        <f>IFERROR(IF($C$8="Dental Uni",VLOOKUP(C16,'[1]Tabela Dental'!A:D,3,FALSE),VLOOKUP(C16,'[1]Tabela life'!$A$2:$F$223,4,0)),"-")</f>
        <v>frenulotomia lingual</v>
      </c>
      <c r="E16" s="8"/>
      <c r="F16" s="8"/>
      <c r="G16" s="8"/>
      <c r="H16" s="8"/>
      <c r="I16" s="31"/>
    </row>
    <row r="17" spans="1:9" x14ac:dyDescent="0.25">
      <c r="A17" s="7" t="str">
        <f>IFERROR(IF($C$8="Dental Uni",VLOOKUP(C17,'[1]Tabela Dental'!A:D,2,FALSE),VLOOKUP(C17,'[1]Tabela life'!$A$2:$F$223,2,0)),"-")</f>
        <v>Cirurgia e Traumatologia Buco-Maxilo-Facial</v>
      </c>
      <c r="B17" s="26"/>
      <c r="C17" s="29">
        <v>82000875</v>
      </c>
      <c r="D17" s="8" t="str">
        <f>IFERROR(IF($C$8="Dental Uni",VLOOKUP(C17,'[1]Tabela Dental'!A:D,3,FALSE),VLOOKUP(C17,'[1]Tabela life'!$A$2:$F$223,4,0)),"-")</f>
        <v>exodontia simples de permanente</v>
      </c>
      <c r="E17" s="8"/>
      <c r="F17" s="8"/>
      <c r="G17" s="8"/>
      <c r="H17" s="8"/>
      <c r="I17" s="31"/>
    </row>
    <row r="18" spans="1:9" x14ac:dyDescent="0.25">
      <c r="A18" s="7" t="str">
        <f>IFERROR(IF($C$8="Dental Uni",VLOOKUP(C18,'[1]Tabela Dental'!A:D,2,FALSE),VLOOKUP(C18,'[1]Tabela life'!$A$2:$F$223,2,0)),"-")</f>
        <v>Cirurgia e Traumatologia Buco-Maxilo-Facial</v>
      </c>
      <c r="B18" s="26"/>
      <c r="C18" s="29">
        <v>82000859</v>
      </c>
      <c r="D18" s="8" t="str">
        <f>IFERROR(IF($C$8="Dental Uni",VLOOKUP(C18,'[1]Tabela Dental'!A:D,3,FALSE),VLOOKUP(C18,'[1]Tabela life'!$A$2:$F$223,4,0)),"-")</f>
        <v>exodontia de raiz residual </v>
      </c>
      <c r="E18" s="8"/>
      <c r="F18" s="8"/>
      <c r="G18" s="8"/>
      <c r="H18" s="8"/>
      <c r="I18" s="31"/>
    </row>
    <row r="19" spans="1:9" x14ac:dyDescent="0.25">
      <c r="A19" s="7" t="str">
        <f>IFERROR(IF($C$8="Dental Uni",VLOOKUP(C19,'[1]Tabela Dental'!A:D,2,FALSE),VLOOKUP(C19,'[1]Tabela life'!$A$2:$F$223,2,0)),"-")</f>
        <v>Cirurgia e Traumatologia Buco-Maxilo-Facial</v>
      </c>
      <c r="B19" s="26"/>
      <c r="C19" s="29">
        <v>82000816</v>
      </c>
      <c r="D19" s="8" t="str">
        <f>IFERROR(IF($C$8="Dental Uni",VLOOKUP(C19,'[1]Tabela Dental'!A:D,3,FALSE),VLOOKUP(C19,'[1]Tabela life'!$A$2:$F$223,4,0)),"-")</f>
        <v>exodontia a retalho </v>
      </c>
      <c r="E19" s="8"/>
      <c r="F19" s="8"/>
      <c r="G19" s="8"/>
      <c r="H19" s="8"/>
      <c r="I19" s="31"/>
    </row>
    <row r="20" spans="1:9" x14ac:dyDescent="0.25">
      <c r="A20" s="7" t="str">
        <f>IFERROR(IF($C$8="Dental Uni",VLOOKUP(C20,'[1]Tabela Dental'!A:D,2,FALSE),VLOOKUP(C20,'[1]Tabela life'!$A$2:$F$223,2,0)),"-")</f>
        <v>Cirurgia e Traumatologia Buco-Maxilo-Facial</v>
      </c>
      <c r="B20" s="26"/>
      <c r="C20" s="29">
        <v>82001294</v>
      </c>
      <c r="D20" s="8" t="str">
        <f>IFERROR(IF($C$8="Dental Uni",VLOOKUP(C20,'[1]Tabela Dental'!A:D,3,FALSE),VLOOKUP(C20,'[1]Tabela life'!$A$2:$F$223,4,0)),"-")</f>
        <v>remoção de dentes semi inclusos / impactados</v>
      </c>
      <c r="E20" s="8"/>
      <c r="F20" s="8"/>
      <c r="G20" s="8"/>
      <c r="H20" s="8"/>
      <c r="I20" s="31"/>
    </row>
    <row r="21" spans="1:9" x14ac:dyDescent="0.25">
      <c r="A21" s="7" t="str">
        <f>IFERROR(IF($C$8="Dental Uni",VLOOKUP(C21,'[1]Tabela Dental'!A:D,2,FALSE),VLOOKUP(C21,'[1]Tabela life'!$A$2:$F$223,2,0)),"-")</f>
        <v>Cirurgia e Traumatologia Buco-Maxilo-Facial</v>
      </c>
      <c r="B21" s="26"/>
      <c r="C21" s="29">
        <v>82001286</v>
      </c>
      <c r="D21" s="8" t="str">
        <f>IFERROR(IF($C$8="Dental Uni",VLOOKUP(C21,'[1]Tabela Dental'!A:D,3,FALSE),VLOOKUP(C21,'[1]Tabela life'!$A$2:$F$223,4,0)),"-")</f>
        <v>remoção de dentes inclusos / impactados</v>
      </c>
      <c r="E21" s="8"/>
      <c r="F21" s="8"/>
      <c r="G21" s="8"/>
      <c r="H21" s="8"/>
      <c r="I21" s="31"/>
    </row>
    <row r="22" spans="1:9" x14ac:dyDescent="0.25">
      <c r="A22" s="7" t="str">
        <f>IFERROR(IF($C$8="Dental Uni",VLOOKUP(C22,'[1]Tabela Dental'!A:D,2,FALSE),VLOOKUP(C22,'[1]Tabela life'!$A$2:$F$223,2,0)),"-")</f>
        <v>Cirurgia e Traumatologia Buco-Maxilo-Facial</v>
      </c>
      <c r="B22" s="26"/>
      <c r="C22" s="29">
        <v>5181</v>
      </c>
      <c r="D22" s="8" t="str">
        <f>IFERROR(IF($C$8="Dental Uni",VLOOKUP(C22,'[1]Tabela Dental'!A:D,3,FALSE),VLOOKUP(C22,'[1]Tabela life'!$A$2:$F$223,4,0)),"-")</f>
        <v>remocao de dentes supra-numerarios (inclusos ou impactados)</v>
      </c>
      <c r="E22" s="8"/>
      <c r="F22" s="8"/>
      <c r="G22" s="8"/>
      <c r="H22" s="8"/>
      <c r="I22" s="31"/>
    </row>
    <row r="23" spans="1:9" x14ac:dyDescent="0.25">
      <c r="A23" s="7" t="str">
        <f>IFERROR(IF($C$8="Dental Uni",VLOOKUP(C23,'[1]Tabela Dental'!A:D,2,FALSE),VLOOKUP(C23,'[1]Tabela life'!$A$2:$F$223,2,0)),"-")</f>
        <v>Endodontia</v>
      </c>
      <c r="B23" s="26"/>
      <c r="C23" s="29">
        <v>85200166</v>
      </c>
      <c r="D23" s="8" t="str">
        <f>IFERROR(IF($C$8="Dental Uni",VLOOKUP(C23,'[1]Tabela Dental'!A:D,3,FALSE),VLOOKUP(C23,'[1]Tabela life'!$A$2:$F$223,4,0)),"-")</f>
        <v>tratamento endodôntico unirradicular</v>
      </c>
      <c r="E23" s="8"/>
      <c r="F23" s="8"/>
      <c r="G23" s="8"/>
      <c r="H23" s="8"/>
      <c r="I23" s="31"/>
    </row>
    <row r="24" spans="1:9" x14ac:dyDescent="0.25">
      <c r="A24" s="7" t="str">
        <f>IFERROR(IF($C$8="Dental Uni",VLOOKUP(C24,'[1]Tabela Dental'!A:D,2,FALSE),VLOOKUP(C24,'[1]Tabela life'!$A$2:$F$223,2,0)),"-")</f>
        <v>Endodontia</v>
      </c>
      <c r="B24" s="26"/>
      <c r="C24" s="29">
        <v>85200140</v>
      </c>
      <c r="D24" s="8" t="str">
        <f>IFERROR(IF($C$8="Dental Uni",VLOOKUP(C24,'[1]Tabela Dental'!A:D,3,FALSE),VLOOKUP(C24,'[1]Tabela life'!$A$2:$F$223,4,0)),"-")</f>
        <v>tratamento endodôntico birradicular</v>
      </c>
      <c r="E24" s="8"/>
      <c r="F24" s="8"/>
      <c r="G24" s="8"/>
      <c r="H24" s="8"/>
      <c r="I24" s="31"/>
    </row>
    <row r="25" spans="1:9" x14ac:dyDescent="0.25">
      <c r="A25" s="7" t="str">
        <f>IFERROR(IF($C$8="Dental Uni",VLOOKUP(C25,'[1]Tabela Dental'!A:D,2,FALSE),VLOOKUP(C25,'[1]Tabela life'!$A$2:$F$223,2,0)),"-")</f>
        <v>Endodontia</v>
      </c>
      <c r="B25" s="26"/>
      <c r="C25" s="29">
        <v>85200158</v>
      </c>
      <c r="D25" s="8" t="str">
        <f>IFERROR(IF($C$8="Dental Uni",VLOOKUP(C25,'[1]Tabela Dental'!A:D,3,FALSE),VLOOKUP(C25,'[1]Tabela life'!$A$2:$F$223,4,0)),"-")</f>
        <v>tratamento endodôntico multirradicular</v>
      </c>
      <c r="E25" s="8"/>
      <c r="F25" s="8"/>
      <c r="G25" s="8"/>
      <c r="H25" s="8"/>
      <c r="I25" s="31"/>
    </row>
    <row r="26" spans="1:9" x14ac:dyDescent="0.25">
      <c r="A26" s="7" t="str">
        <f>IFERROR(IF($C$8="Dental Uni",VLOOKUP(C26,'[1]Tabela Dental'!A:D,2,FALSE),VLOOKUP(C26,'[1]Tabela life'!$A$2:$F$223,2,0)),"-")</f>
        <v>Endodontia</v>
      </c>
      <c r="B26" s="26"/>
      <c r="C26" s="29">
        <v>85200115</v>
      </c>
      <c r="D26" s="8" t="str">
        <f>IFERROR(IF($C$8="Dental Uni",VLOOKUP(C26,'[1]Tabela Dental'!A:D,3,FALSE),VLOOKUP(C26,'[1]Tabela life'!$A$2:$F$223,4,0)),"-")</f>
        <v>retratamento endodôntico unirradicular</v>
      </c>
      <c r="E26" s="8"/>
      <c r="F26" s="8"/>
      <c r="G26" s="8"/>
      <c r="H26" s="8"/>
      <c r="I26" s="31"/>
    </row>
    <row r="27" spans="1:9" x14ac:dyDescent="0.25">
      <c r="A27" s="7" t="str">
        <f>IFERROR(IF($C$8="Dental Uni",VLOOKUP(C27,'[1]Tabela Dental'!A:D,2,FALSE),VLOOKUP(C27,'[1]Tabela life'!$A$2:$F$223,2,0)),"-")</f>
        <v>Endodontia</v>
      </c>
      <c r="B27" s="26"/>
      <c r="C27" s="29">
        <v>85200093</v>
      </c>
      <c r="D27" s="8" t="str">
        <f>IFERROR(IF($C$8="Dental Uni",VLOOKUP(C27,'[1]Tabela Dental'!A:D,3,FALSE),VLOOKUP(C27,'[1]Tabela life'!$A$2:$F$223,4,0)),"-")</f>
        <v>retratamento endodôntico birradicular</v>
      </c>
      <c r="E27" s="8"/>
      <c r="F27" s="8"/>
      <c r="G27" s="8"/>
      <c r="H27" s="8"/>
      <c r="I27" s="31"/>
    </row>
    <row r="28" spans="1:9" x14ac:dyDescent="0.25">
      <c r="A28" s="7" t="str">
        <f>IFERROR(IF($C$8="Dental Uni",VLOOKUP(C28,'[1]Tabela Dental'!A:D,2,FALSE),VLOOKUP(C28,'[1]Tabela life'!$A$2:$F$223,2,0)),"-")</f>
        <v>Endodontia</v>
      </c>
      <c r="B28" s="26"/>
      <c r="C28" s="29">
        <v>85200107</v>
      </c>
      <c r="D28" s="8" t="str">
        <f>IFERROR(IF($C$8="Dental Uni",VLOOKUP(C28,'[1]Tabela Dental'!A:D,3,FALSE),VLOOKUP(C28,'[1]Tabela life'!$A$2:$F$223,4,0)),"-")</f>
        <v>retratamento endodôntico multirradicular</v>
      </c>
      <c r="E28" s="8"/>
      <c r="F28" s="8"/>
      <c r="G28" s="8"/>
      <c r="H28" s="8"/>
      <c r="I28" s="31"/>
    </row>
    <row r="29" spans="1:9" x14ac:dyDescent="0.25">
      <c r="A29" s="7" t="str">
        <f>IFERROR(IF($C$8="Dental Uni",VLOOKUP(C29,'[1]Tabela Dental'!A:D,2,FALSE),VLOOKUP(C29,'[1]Tabela life'!$A$2:$F$223,2,0)),"-")</f>
        <v>Odontopediatria</v>
      </c>
      <c r="B29" s="26"/>
      <c r="C29" s="29">
        <v>81000014</v>
      </c>
      <c r="D29" s="8" t="str">
        <f>IFERROR(IF($C$8="Dental Uni",VLOOKUP(C29,'[1]Tabela Dental'!A:D,3,FALSE),VLOOKUP(C29,'[1]Tabela life'!$A$2:$F$223,4,0)),"-")</f>
        <v>condicionamento em odontologia</v>
      </c>
      <c r="E29" s="8"/>
      <c r="F29" s="8"/>
      <c r="G29" s="8"/>
      <c r="H29" s="8"/>
      <c r="I29" s="31"/>
    </row>
    <row r="30" spans="1:9" x14ac:dyDescent="0.25">
      <c r="A30" s="7" t="str">
        <f>IFERROR(IF($C$8="Dental Uni",VLOOKUP(C30,'[1]Tabela Dental'!A:D,2,FALSE),VLOOKUP(C30,'[1]Tabela life'!$A$2:$F$223,2,0)),"-")</f>
        <v>Odontopediatria</v>
      </c>
      <c r="B30" s="26"/>
      <c r="C30" s="29">
        <v>84000074</v>
      </c>
      <c r="D30" s="8" t="str">
        <f>IFERROR(IF($C$8="Dental Uni",VLOOKUP(C30,'[1]Tabela Dental'!A:D,3,FALSE),VLOOKUP(C30,'[1]Tabela life'!$A$2:$F$223,4,0)),"-")</f>
        <v>aplicação de selante de fóssulas e fissuras</v>
      </c>
      <c r="E30" s="8"/>
      <c r="F30" s="8"/>
      <c r="G30" s="8"/>
      <c r="H30" s="8"/>
      <c r="I30" s="31"/>
    </row>
    <row r="31" spans="1:9" x14ac:dyDescent="0.25">
      <c r="A31" s="7" t="str">
        <f>IFERROR(IF($C$8="Dental Uni",VLOOKUP(C31,'[1]Tabela Dental'!A:D,2,FALSE),VLOOKUP(C31,'[1]Tabela life'!$A$2:$F$223,2,0)),"-")</f>
        <v>Odontopediatria</v>
      </c>
      <c r="B31" s="26"/>
      <c r="C31" s="29">
        <v>83000151</v>
      </c>
      <c r="D31" s="8" t="str">
        <f>IFERROR(IF($C$8="Dental Uni",VLOOKUP(C31,'[1]Tabela Dental'!A:D,3,FALSE),VLOOKUP(C31,'[1]Tabela life'!$A$2:$F$223,4,0)),"-")</f>
        <v>tratamento endodôntico em decíduos</v>
      </c>
      <c r="E31" s="8"/>
      <c r="F31" s="8"/>
      <c r="G31" s="8"/>
      <c r="H31" s="8"/>
      <c r="I31" s="31"/>
    </row>
    <row r="32" spans="1:9" x14ac:dyDescent="0.25">
      <c r="A32" s="7" t="str">
        <f>IFERROR(IF($C$8="Dental Uni",VLOOKUP(C32,'[1]Tabela Dental'!A:D,2,FALSE),VLOOKUP(C32,'[1]Tabela life'!$A$2:$F$223,2,0)),"-")</f>
        <v>Odontopediatria</v>
      </c>
      <c r="B32" s="26"/>
      <c r="C32" s="29">
        <v>83000089</v>
      </c>
      <c r="D32" s="8" t="str">
        <f>IFERROR(IF($C$8="Dental Uni",VLOOKUP(C32,'[1]Tabela Dental'!A:D,3,FALSE),VLOOKUP(C32,'[1]Tabela life'!$A$2:$F$223,4,0)),"-")</f>
        <v>exodontia simples de decíduos</v>
      </c>
      <c r="E32" s="8"/>
      <c r="F32" s="8"/>
      <c r="G32" s="8"/>
      <c r="H32" s="8"/>
      <c r="I32" s="31"/>
    </row>
    <row r="33" spans="1:9" x14ac:dyDescent="0.25">
      <c r="A33" s="7" t="str">
        <f>IFERROR(IF($C$8="Dental Uni",VLOOKUP(C33,'[1]Tabela Dental'!A:D,2,FALSE),VLOOKUP(C33,'[1]Tabela life'!$A$2:$F$223,2,0)),"-")</f>
        <v>Prótese Dentária</v>
      </c>
      <c r="B33" s="26"/>
      <c r="C33" s="29">
        <v>85400033</v>
      </c>
      <c r="D33" s="8" t="str">
        <f>IFERROR(IF($C$8="Dental Uni",VLOOKUP(C33,'[1]Tabela Dental'!A:D,3,FALSE),VLOOKUP(C33,'[1]Tabela life'!$A$2:$F$223,4,0)),"-")</f>
        <v>conserto em prótese parcial removível (em consultório e em laboratório)</v>
      </c>
      <c r="E33" s="8"/>
      <c r="F33" s="8"/>
      <c r="G33" s="8"/>
      <c r="H33" s="8"/>
      <c r="I33" s="31"/>
    </row>
    <row r="34" spans="1:9" x14ac:dyDescent="0.25">
      <c r="A34" s="7" t="str">
        <f>IFERROR(IF($C$8="Dental Uni",VLOOKUP(C34,'[1]Tabela Dental'!A:D,2,FALSE),VLOOKUP(C34,'[1]Tabela life'!$A$2:$F$223,2,0)),"-")</f>
        <v>Prótese Dentária</v>
      </c>
      <c r="B34" s="26"/>
      <c r="C34" s="29">
        <v>85400041</v>
      </c>
      <c r="D34" s="8" t="str">
        <f>IFERROR(IF($C$8="Dental Uni",VLOOKUP(C34,'[1]Tabela Dental'!A:D,3,FALSE),VLOOKUP(C34,'[1]Tabela life'!$A$2:$F$223,4,0)),"-")</f>
        <v>conserto em prótese parcial removível (exclusivamente em consultório)</v>
      </c>
      <c r="E34" s="8"/>
      <c r="F34" s="8"/>
      <c r="G34" s="8"/>
      <c r="H34" s="8"/>
      <c r="I34" s="32"/>
    </row>
    <row r="35" spans="1:9" x14ac:dyDescent="0.25">
      <c r="A35" s="7" t="str">
        <f>IFERROR(IF($C$8="Dental Uni",VLOOKUP(C35,'[1]Tabela Dental'!A:D,2,FALSE),VLOOKUP(C35,'[1]Tabela life'!$A$2:$F$223,2,0)),"-")</f>
        <v>Prótese Dentária</v>
      </c>
      <c r="B35" s="26"/>
      <c r="C35" s="29">
        <v>85400050</v>
      </c>
      <c r="D35" s="8" t="str">
        <f>IFERROR(IF($C$8="Dental Uni",VLOOKUP(C35,'[1]Tabela Dental'!A:D,3,FALSE),VLOOKUP(C35,'[1]Tabela life'!$A$2:$F$223,4,0)),"-")</f>
        <v>conserto em prótese total (em consultório e em laboratório)</v>
      </c>
      <c r="E35" s="8"/>
      <c r="F35" s="8"/>
      <c r="G35" s="8"/>
      <c r="H35" s="8"/>
      <c r="I35" s="32"/>
    </row>
    <row r="36" spans="1:9" x14ac:dyDescent="0.25">
      <c r="A36" s="7" t="str">
        <f>IFERROR(IF($C$8="Dental Uni",VLOOKUP(C36,'[1]Tabela Dental'!A:D,2,FALSE),VLOOKUP(C36,'[1]Tabela life'!$A$2:$F$223,2,0)),"-")</f>
        <v>Prótese Dentária</v>
      </c>
      <c r="B36" s="26"/>
      <c r="C36" s="29">
        <v>85400068</v>
      </c>
      <c r="D36" s="8" t="str">
        <f>IFERROR(IF($C$8="Dental Uni",VLOOKUP(C36,'[1]Tabela Dental'!A:D,3,FALSE),VLOOKUP(C36,'[1]Tabela life'!$A$2:$F$223,4,0)),"-")</f>
        <v>conserto em prótese total (exclusivamento em consultório)</v>
      </c>
      <c r="E36" s="8"/>
      <c r="F36" s="8"/>
      <c r="G36" s="8"/>
      <c r="H36" s="8"/>
      <c r="I36" s="32"/>
    </row>
    <row r="37" spans="1:9" x14ac:dyDescent="0.25">
      <c r="A37" s="7" t="str">
        <f>IFERROR(IF($C$8="Dental Uni",VLOOKUP(C37,'[1]Tabela Dental'!A:D,2,FALSE),VLOOKUP(C37,'[1]Tabela life'!$A$2:$F$223,2,0)),"-")</f>
        <v>Prótese Dentária</v>
      </c>
      <c r="B37" s="26"/>
      <c r="C37" s="29">
        <v>85400483</v>
      </c>
      <c r="D37" s="8" t="str">
        <f>IFERROR(IF($C$8="Dental Uni",VLOOKUP(C37,'[1]Tabela Dental'!A:D,3,FALSE),VLOOKUP(C37,'[1]Tabela life'!$A$2:$F$223,4,0)),"-")</f>
        <v>reembasamento de prótese total ou parcial - imediato (em consultório)</v>
      </c>
      <c r="E37" s="8"/>
      <c r="F37" s="8"/>
      <c r="G37" s="8"/>
      <c r="H37" s="8"/>
      <c r="I37" s="32"/>
    </row>
    <row r="38" spans="1:9" x14ac:dyDescent="0.25">
      <c r="A38" s="7" t="str">
        <f>IFERROR(IF($C$8="Dental Uni",VLOOKUP(C38,'[1]Tabela Dental'!A:D,2,FALSE),VLOOKUP(C38,'[1]Tabela life'!$A$2:$F$223,2,0)),"-")</f>
        <v>Prótese Dentária</v>
      </c>
      <c r="B38" s="26"/>
      <c r="C38" s="29">
        <v>85400491</v>
      </c>
      <c r="D38" s="8" t="str">
        <f>IFERROR(IF($C$8="Dental Uni",VLOOKUP(C38,'[1]Tabela Dental'!A:D,3,FALSE),VLOOKUP(C38,'[1]Tabela life'!$A$2:$F$223,4,0)),"-")</f>
        <v>reembasamento de prótese total ou parcial - imediato (em laboratório)</v>
      </c>
      <c r="E38" s="8"/>
      <c r="F38" s="8"/>
      <c r="G38" s="8"/>
      <c r="H38" s="8"/>
      <c r="I38" s="32"/>
    </row>
    <row r="39" spans="1:9" x14ac:dyDescent="0.25">
      <c r="A39" s="7" t="str">
        <f>IFERROR(IF($C$8="Dental Uni",VLOOKUP(C39,'[1]Tabela Dental'!A:D,2,FALSE),VLOOKUP(C39,'[1]Tabela life'!$A$2:$F$223,2,0)),"-")</f>
        <v>Prótese Dentária</v>
      </c>
      <c r="B39" s="26"/>
      <c r="C39" s="29">
        <v>85400076</v>
      </c>
      <c r="D39" s="8" t="str">
        <f>IFERROR(IF($C$8="Dental Uni",VLOOKUP(C39,'[1]Tabela Dental'!A:D,3,FALSE),VLOOKUP(C39,'[1]Tabela life'!$A$2:$F$223,4,0)),"-")</f>
        <v>coroa provisória com pino</v>
      </c>
      <c r="E39" s="8"/>
      <c r="F39" s="8"/>
      <c r="G39" s="8"/>
      <c r="H39" s="8"/>
      <c r="I39" s="32"/>
    </row>
    <row r="40" spans="1:9" x14ac:dyDescent="0.25">
      <c r="A40" s="7" t="str">
        <f>IFERROR(IF($C$8="Dental Uni",VLOOKUP(C40,'[1]Tabela Dental'!A:D,2,FALSE),VLOOKUP(C40,'[1]Tabela life'!$A$2:$F$223,2,0)),"-")</f>
        <v>Prótese Dentária</v>
      </c>
      <c r="B40" s="26"/>
      <c r="C40" s="29">
        <v>85400084</v>
      </c>
      <c r="D40" s="8" t="str">
        <f>IFERROR(IF($C$8="Dental Uni",VLOOKUP(C40,'[1]Tabela Dental'!A:D,3,FALSE),VLOOKUP(C40,'[1]Tabela life'!$A$2:$F$223,4,0)),"-")</f>
        <v>coroa provisória sem pino</v>
      </c>
      <c r="E40" s="8"/>
      <c r="F40" s="8"/>
      <c r="G40" s="8"/>
      <c r="H40" s="8"/>
      <c r="I40" s="32"/>
    </row>
    <row r="41" spans="1:9" x14ac:dyDescent="0.25">
      <c r="A41" s="7" t="str">
        <f>IFERROR(IF($C$8="Dental Uni",VLOOKUP(C41,'[1]Tabela Dental'!A:D,2,FALSE),VLOOKUP(C41,'[1]Tabela life'!$A$2:$F$223,2,0)),"-")</f>
        <v>Prótese Dentária</v>
      </c>
      <c r="B41" s="26"/>
      <c r="C41" s="29">
        <v>85400211</v>
      </c>
      <c r="D41" s="8" t="str">
        <f>IFERROR(IF($C$8="Dental Uni",VLOOKUP(C41,'[1]Tabela Dental'!A:D,3,FALSE),VLOOKUP(C41,'[1]Tabela life'!$A$2:$F$223,4,0)),"-")</f>
        <v>núcleo de preenchimento</v>
      </c>
      <c r="E41" s="8"/>
      <c r="F41" s="8"/>
      <c r="G41" s="8"/>
      <c r="H41" s="8"/>
      <c r="I41" s="32"/>
    </row>
    <row r="42" spans="1:9" x14ac:dyDescent="0.25">
      <c r="A42" s="7" t="str">
        <f>IFERROR(IF($C$8="Dental Uni",VLOOKUP(C42,'[1]Tabela Dental'!A:D,2,FALSE),VLOOKUP(C42,'[1]Tabela life'!$A$2:$F$223,2,0)),"-")</f>
        <v>Prótese Dentária</v>
      </c>
      <c r="B42" s="26"/>
      <c r="C42" s="29">
        <v>85400220</v>
      </c>
      <c r="D42" s="8" t="str">
        <f>IFERROR(IF($C$8="Dental Uni",VLOOKUP(C42,'[1]Tabela Dental'!A:D,3,FALSE),VLOOKUP(C42,'[1]Tabela life'!$A$2:$F$223,4,0)),"-")</f>
        <v>núcleo metálico fundido</v>
      </c>
      <c r="E42" s="8"/>
      <c r="F42" s="8"/>
      <c r="G42" s="8"/>
      <c r="H42" s="8"/>
      <c r="I42" s="32"/>
    </row>
    <row r="43" spans="1:9" x14ac:dyDescent="0.25">
      <c r="A43" s="7" t="str">
        <f>IFERROR(IF($C$8="Dental Uni",VLOOKUP(C43,'[1]Tabela Dental'!A:D,2,FALSE),VLOOKUP(C43,'[1]Tabela life'!$A$2:$F$223,2,0)),"-")</f>
        <v>Prótese Dentária</v>
      </c>
      <c r="B43" s="26"/>
      <c r="C43" s="29">
        <v>85400262</v>
      </c>
      <c r="D43" s="8" t="str">
        <f>IFERROR(IF($C$8="Dental Uni",VLOOKUP(C43,'[1]Tabela Dental'!A:D,3,FALSE),VLOOKUP(C43,'[1]Tabela life'!$A$2:$F$223,4,0)),"-")</f>
        <v>pino pre-fabricado</v>
      </c>
      <c r="E43" s="8"/>
      <c r="F43" s="8"/>
      <c r="G43" s="8"/>
      <c r="H43" s="8"/>
      <c r="I43" s="32"/>
    </row>
    <row r="44" spans="1:9" x14ac:dyDescent="0.25">
      <c r="A44" s="7" t="str">
        <f>IFERROR(IF($C$8="Dental Uni",VLOOKUP(C44,'[1]Tabela Dental'!A:D,2,FALSE),VLOOKUP(C44,'[1]Tabela life'!$A$2:$F$223,2,0)),"-")</f>
        <v>Prótese Dentária</v>
      </c>
      <c r="B44" s="26"/>
      <c r="C44" s="29">
        <v>85400092</v>
      </c>
      <c r="D44" s="8" t="str">
        <f>IFERROR(IF($C$8="Dental Uni",VLOOKUP(C44,'[1]Tabela Dental'!A:D,3,FALSE),VLOOKUP(C44,'[1]Tabela life'!$A$2:$F$223,4,0)),"-")</f>
        <v>coroa total acrílica prensada</v>
      </c>
      <c r="E44" s="8"/>
      <c r="F44" s="8"/>
      <c r="G44" s="8"/>
      <c r="H44" s="8"/>
      <c r="I44" s="32"/>
    </row>
    <row r="45" spans="1:9" x14ac:dyDescent="0.25">
      <c r="A45" s="7" t="str">
        <f>IFERROR(IF($C$8="Dental Uni",VLOOKUP(C45,'[1]Tabela Dental'!A:D,2,FALSE),VLOOKUP(C45,'[1]Tabela life'!$A$2:$F$223,2,0)),"-")</f>
        <v>Prótese Dentária</v>
      </c>
      <c r="B45" s="26"/>
      <c r="C45" s="29">
        <v>85400106</v>
      </c>
      <c r="D45" s="8" t="str">
        <f>IFERROR(IF($C$8="Dental Uni",VLOOKUP(C45,'[1]Tabela Dental'!A:D,3,FALSE),VLOOKUP(C45,'[1]Tabela life'!$A$2:$F$223,4,0)),"-")</f>
        <v>coroa total em cerâmica pura</v>
      </c>
      <c r="E45" s="8"/>
      <c r="F45" s="8"/>
      <c r="G45" s="8"/>
      <c r="H45" s="8"/>
      <c r="I45" s="32"/>
    </row>
    <row r="46" spans="1:9" x14ac:dyDescent="0.25">
      <c r="A46" s="7" t="str">
        <f>IFERROR(IF($C$8="Dental Uni",VLOOKUP(C46,'[1]Tabela Dental'!A:D,2,FALSE),VLOOKUP(C46,'[1]Tabela life'!$A$2:$F$223,2,0)),"-")</f>
        <v>Prótese Dentária</v>
      </c>
      <c r="B46" s="26"/>
      <c r="C46" s="29">
        <v>85400165</v>
      </c>
      <c r="D46" s="8" t="str">
        <f>IFERROR(IF($C$8="Dental Uni",VLOOKUP(C46,'[1]Tabela Dental'!A:D,3,FALSE),VLOOKUP(C46,'[1]Tabela life'!$A$2:$F$223,4,0)),"-")</f>
        <v>coroa total metalo plástica - cerômero</v>
      </c>
      <c r="E46" s="8"/>
      <c r="F46" s="8"/>
      <c r="G46" s="8"/>
      <c r="H46" s="8"/>
      <c r="I46" s="32"/>
    </row>
    <row r="47" spans="1:9" x14ac:dyDescent="0.25">
      <c r="A47" s="7" t="str">
        <f>IFERROR(IF($C$8="Dental Uni",VLOOKUP(C47,'[1]Tabela Dental'!A:D,2,FALSE),VLOOKUP(C47,'[1]Tabela life'!$A$2:$F$223,2,0)),"-")</f>
        <v>Prótese Dentária</v>
      </c>
      <c r="B47" s="26"/>
      <c r="C47" s="29">
        <v>85400173</v>
      </c>
      <c r="D47" s="8" t="str">
        <f>IFERROR(IF($C$8="Dental Uni",VLOOKUP(C47,'[1]Tabela Dental'!A:D,3,FALSE),VLOOKUP(C47,'[1]Tabela life'!$A$2:$F$223,4,0)),"-")</f>
        <v>coroa total metalo plástica - resina acrílica</v>
      </c>
      <c r="E47" s="8"/>
      <c r="F47" s="8"/>
      <c r="G47" s="8"/>
      <c r="H47" s="8"/>
      <c r="I47" s="32"/>
    </row>
    <row r="48" spans="1:9" x14ac:dyDescent="0.25">
      <c r="A48" s="7" t="str">
        <f>IFERROR(IF($C$8="Dental Uni",VLOOKUP(C48,'[1]Tabela Dental'!A:D,2,FALSE),VLOOKUP(C48,'[1]Tabela life'!$A$2:$F$223,2,0)),"-")</f>
        <v>Prótese Dentária</v>
      </c>
      <c r="B48" s="26"/>
      <c r="C48" s="29">
        <v>85400157</v>
      </c>
      <c r="D48" s="8" t="str">
        <f>IFERROR(IF($C$8="Dental Uni",VLOOKUP(C48,'[1]Tabela Dental'!A:D,3,FALSE),VLOOKUP(C48,'[1]Tabela life'!$A$2:$F$223,4,0)),"-")</f>
        <v>coroa total metalo-cerâmica</v>
      </c>
      <c r="E48" s="8"/>
      <c r="F48" s="8"/>
      <c r="G48" s="8"/>
      <c r="H48" s="8"/>
      <c r="I48" s="32"/>
    </row>
    <row r="49" spans="1:9" x14ac:dyDescent="0.25">
      <c r="A49" s="7" t="str">
        <f>IFERROR(IF($C$8="Dental Uni",VLOOKUP(C49,'[1]Tabela Dental'!A:D,2,FALSE),VLOOKUP(C49,'[1]Tabela life'!$A$2:$F$223,2,0)),"-")</f>
        <v>Prótese Dentária</v>
      </c>
      <c r="B49" s="26"/>
      <c r="C49" s="29">
        <v>85400513</v>
      </c>
      <c r="D49" s="8" t="str">
        <f>IFERROR(IF($C$8="Dental Uni",VLOOKUP(C49,'[1]Tabela Dental'!A:D,3,FALSE),VLOOKUP(C49,'[1]Tabela life'!$A$2:$F$223,4,0)),"-")</f>
        <v>restauração em cerâmica pura - inlay</v>
      </c>
      <c r="E49" s="8"/>
      <c r="F49" s="8"/>
      <c r="G49" s="8"/>
      <c r="H49" s="8"/>
      <c r="I49" s="32"/>
    </row>
    <row r="50" spans="1:9" x14ac:dyDescent="0.25">
      <c r="A50" s="7" t="str">
        <f>IFERROR(IF($C$8="Dental Uni",VLOOKUP(C50,'[1]Tabela Dental'!A:D,2,FALSE),VLOOKUP(C50,'[1]Tabela life'!$A$2:$F$223,2,0)),"-")</f>
        <v>Prótese Dentária</v>
      </c>
      <c r="B50" s="26"/>
      <c r="C50" s="29">
        <v>85400521</v>
      </c>
      <c r="D50" s="8" t="str">
        <f>IFERROR(IF($C$8="Dental Uni",VLOOKUP(C50,'[1]Tabela Dental'!A:D,3,FALSE),VLOOKUP(C50,'[1]Tabela life'!$A$2:$F$223,4,0)),"-")</f>
        <v>restauração em cerâmica pura - onlay</v>
      </c>
      <c r="E50" s="8"/>
      <c r="F50" s="8"/>
      <c r="G50" s="8"/>
      <c r="H50" s="8"/>
      <c r="I50" s="32"/>
    </row>
    <row r="51" spans="1:9" x14ac:dyDescent="0.25">
      <c r="A51" s="7" t="str">
        <f>IFERROR(IF($C$8="Dental Uni",VLOOKUP(C51,'[1]Tabela Dental'!A:D,2,FALSE),VLOOKUP(C51,'[1]Tabela life'!$A$2:$F$223,2,0)),"-")</f>
        <v>Prótese Dentária</v>
      </c>
      <c r="B51" s="26"/>
      <c r="C51" s="29">
        <v>85400530</v>
      </c>
      <c r="D51" s="8" t="str">
        <f>IFERROR(IF($C$8="Dental Uni",VLOOKUP(C51,'[1]Tabela Dental'!A:D,3,FALSE),VLOOKUP(C51,'[1]Tabela life'!$A$2:$F$223,4,0)),"-")</f>
        <v>restauração em cerômero - onlay</v>
      </c>
      <c r="E51" s="8"/>
      <c r="F51" s="8"/>
      <c r="G51" s="8"/>
      <c r="H51" s="8"/>
      <c r="I51" s="32"/>
    </row>
    <row r="52" spans="1:9" x14ac:dyDescent="0.25">
      <c r="A52" s="7" t="str">
        <f>IFERROR(IF($C$8="Dental Uni",VLOOKUP(C52,'[1]Tabela Dental'!A:D,2,FALSE),VLOOKUP(C52,'[1]Tabela life'!$A$2:$F$223,2,0)),"-")</f>
        <v>Prótese Dentária</v>
      </c>
      <c r="B52" s="26"/>
      <c r="C52" s="29">
        <v>85400548</v>
      </c>
      <c r="D52" s="8" t="str">
        <f>IFERROR(IF($C$8="Dental Uni",VLOOKUP(C52,'[1]Tabela Dental'!A:D,3,FALSE),VLOOKUP(C52,'[1]Tabela life'!$A$2:$F$223,4,0)),"-")</f>
        <v>restauração em cerômero - inlay</v>
      </c>
      <c r="E52" s="8"/>
      <c r="F52" s="8"/>
      <c r="G52" s="8"/>
      <c r="H52" s="8"/>
      <c r="I52" s="32"/>
    </row>
    <row r="53" spans="1:9" x14ac:dyDescent="0.25">
      <c r="A53" s="7" t="str">
        <f>IFERROR(IF($C$8="Dental Uni",VLOOKUP(C53,'[1]Tabela Dental'!A:D,2,FALSE),VLOOKUP(C53,'[1]Tabela life'!$A$2:$F$223,2,0)),"-")</f>
        <v>Prótese Dentária</v>
      </c>
      <c r="B53" s="26"/>
      <c r="C53" s="29">
        <v>85400114</v>
      </c>
      <c r="D53" s="8" t="str">
        <f>IFERROR(IF($C$8="Dental Uni",VLOOKUP(C53,'[1]Tabela Dental'!A:D,3,FALSE),VLOOKUP(C53,'[1]Tabela life'!$A$2:$F$223,4,0)),"-")</f>
        <v>coroa total em cerômero</v>
      </c>
      <c r="E53" s="8"/>
      <c r="F53" s="8"/>
      <c r="G53" s="8"/>
      <c r="H53" s="8"/>
      <c r="I53" s="32"/>
    </row>
    <row r="54" spans="1:9" x14ac:dyDescent="0.25">
      <c r="A54" s="7" t="str">
        <f>IFERROR(IF($C$8="Dental Uni",VLOOKUP(C54,'[1]Tabela Dental'!A:D,2,FALSE),VLOOKUP(C54,'[1]Tabela life'!$A$2:$F$223,2,0)),"-")</f>
        <v>Prótese Dentária</v>
      </c>
      <c r="B54" s="26"/>
      <c r="C54" s="29">
        <v>85400149</v>
      </c>
      <c r="D54" s="8" t="str">
        <f>IFERROR(IF($C$8="Dental Uni",VLOOKUP(C54,'[1]Tabela Dental'!A:D,3,FALSE),VLOOKUP(C54,'[1]Tabela life'!$A$2:$F$223,4,0)),"-")</f>
        <v>coroa total metálica</v>
      </c>
      <c r="E54" s="8"/>
      <c r="F54" s="8"/>
      <c r="G54" s="8"/>
      <c r="H54" s="8"/>
      <c r="I54" s="32"/>
    </row>
    <row r="55" spans="1:9" x14ac:dyDescent="0.25">
      <c r="A55" s="7" t="str">
        <f>IFERROR(IF($C$8="Dental Uni",VLOOKUP(C55,'[1]Tabela Dental'!A:D,2,FALSE),VLOOKUP(C55,'[1]Tabela life'!$A$2:$F$223,2,0)),"-")</f>
        <v>Prótese Dentária</v>
      </c>
      <c r="B55" s="26"/>
      <c r="C55" s="29">
        <v>85400360</v>
      </c>
      <c r="D55" s="8" t="str">
        <f>IFERROR(IF($C$8="Dental Uni",VLOOKUP(C55,'[1]Tabela Dental'!A:D,3,FALSE),VLOOKUP(C55,'[1]Tabela life'!$A$2:$F$223,4,0)),"-")</f>
        <v>protese parcial fixa provisoria</v>
      </c>
      <c r="E55" s="8"/>
      <c r="F55" s="8"/>
      <c r="G55" s="8"/>
      <c r="H55" s="8"/>
      <c r="I55" s="32"/>
    </row>
    <row r="56" spans="1:9" x14ac:dyDescent="0.25">
      <c r="A56" s="7" t="str">
        <f>IFERROR(IF($C$8="Dental Uni",VLOOKUP(C56,'[1]Tabela Dental'!A:D,2,FALSE),VLOOKUP(C56,'[1]Tabela life'!$A$2:$F$223,2,0)),"-")</f>
        <v>Radiologia Odontológica e Imaginologia</v>
      </c>
      <c r="B56" s="26"/>
      <c r="C56" s="29">
        <v>81000421</v>
      </c>
      <c r="D56" s="8" t="str">
        <f>IFERROR(IF($C$8="Dental Uni",VLOOKUP(C56,'[1]Tabela Dental'!A:D,3,FALSE),VLOOKUP(C56,'[1]Tabela life'!$A$2:$F$223,4,0)),"-")</f>
        <v>rx periapical</v>
      </c>
      <c r="E56" s="8"/>
      <c r="F56" s="8"/>
      <c r="G56" s="8"/>
      <c r="H56" s="8"/>
      <c r="I56" s="32"/>
    </row>
    <row r="57" spans="1:9" ht="15.75" thickBot="1" x14ac:dyDescent="0.3">
      <c r="A57" s="9" t="str">
        <f>IFERROR(IF($C$8="Dental Uni",VLOOKUP(C57,'[1]Tabela Dental'!A:D,2,FALSE),VLOOKUP(C57,'[1]Tabela life'!$A$2:$F$223,2,0)),"-")</f>
        <v>Radiologia Odontológica e Imaginologia</v>
      </c>
      <c r="B57" s="27"/>
      <c r="C57" s="29">
        <v>81000375</v>
      </c>
      <c r="D57" s="10" t="str">
        <f>IFERROR(IF($C$8="Dental Uni",VLOOKUP(C57,'[1]Tabela Dental'!A:D,3,FALSE),VLOOKUP(C57,'[1]Tabela life'!$A$2:$F$223,4,0)),"-")</f>
        <v>rx interproximal - bite-wing</v>
      </c>
      <c r="E57" s="10"/>
      <c r="F57" s="10"/>
      <c r="G57" s="10"/>
      <c r="H57" s="10"/>
      <c r="I57" s="32"/>
    </row>
    <row r="58" spans="1:9" x14ac:dyDescent="0.25">
      <c r="A58" s="11" t="s">
        <v>5</v>
      </c>
      <c r="B58" s="12"/>
      <c r="C58" s="28"/>
      <c r="D58" s="12"/>
      <c r="E58" s="12"/>
      <c r="F58" s="12"/>
      <c r="G58" s="12"/>
      <c r="H58" s="12"/>
      <c r="I58" s="15"/>
    </row>
    <row r="59" spans="1:9" x14ac:dyDescent="0.25">
      <c r="A59" s="13"/>
      <c r="B59" s="14"/>
      <c r="C59" s="14"/>
      <c r="D59" s="14"/>
      <c r="E59" s="14"/>
      <c r="F59" s="14"/>
      <c r="G59" s="14"/>
      <c r="H59" s="14"/>
      <c r="I59" s="15"/>
    </row>
    <row r="60" spans="1:9" ht="15.75" thickBot="1" x14ac:dyDescent="0.3">
      <c r="A60" s="16"/>
      <c r="B60" s="17"/>
      <c r="C60" s="17"/>
      <c r="D60" s="17"/>
      <c r="E60" s="17"/>
      <c r="F60" s="17"/>
      <c r="G60" s="17"/>
      <c r="H60" s="17"/>
      <c r="I60" s="18"/>
    </row>
    <row r="61" spans="1:9" ht="15.75" thickBot="1" x14ac:dyDescent="0.3">
      <c r="A61" s="19" t="s">
        <v>1</v>
      </c>
      <c r="B61" s="20"/>
      <c r="C61" s="20"/>
      <c r="D61" s="20"/>
      <c r="E61" s="20"/>
      <c r="F61" s="20"/>
      <c r="G61" s="21"/>
      <c r="H61" s="21"/>
      <c r="I61" s="22"/>
    </row>
    <row r="62" spans="1:9" x14ac:dyDescent="0.25">
      <c r="A62" s="23" t="s">
        <v>2</v>
      </c>
      <c r="B62" s="24"/>
      <c r="C62" s="23" t="s">
        <v>3</v>
      </c>
      <c r="D62" s="24"/>
      <c r="E62" s="23" t="s">
        <v>4</v>
      </c>
      <c r="F62" s="24"/>
    </row>
    <row r="63" spans="1:9" x14ac:dyDescent="0.25">
      <c r="A63" s="23" t="s">
        <v>2</v>
      </c>
      <c r="B63" s="24"/>
      <c r="C63" s="23" t="s">
        <v>3</v>
      </c>
      <c r="D63" s="24"/>
      <c r="E63" s="23" t="s">
        <v>4</v>
      </c>
      <c r="F63" s="24"/>
    </row>
    <row r="64" spans="1:9" x14ac:dyDescent="0.25">
      <c r="A64" s="23" t="s">
        <v>2</v>
      </c>
      <c r="B64" s="24"/>
      <c r="C64" s="23" t="s">
        <v>3</v>
      </c>
      <c r="D64" s="24"/>
      <c r="E64" s="23" t="s">
        <v>4</v>
      </c>
      <c r="F64" s="24"/>
    </row>
    <row r="65" spans="1:6" x14ac:dyDescent="0.25">
      <c r="A65" s="23" t="s">
        <v>2</v>
      </c>
      <c r="B65" s="24"/>
      <c r="C65" s="23" t="s">
        <v>3</v>
      </c>
      <c r="D65" s="24"/>
      <c r="E65" s="23" t="s">
        <v>4</v>
      </c>
      <c r="F65" s="24"/>
    </row>
    <row r="66" spans="1:6" x14ac:dyDescent="0.25">
      <c r="A66" s="23" t="s">
        <v>2</v>
      </c>
      <c r="B66" s="24"/>
      <c r="C66" s="23" t="s">
        <v>3</v>
      </c>
      <c r="D66" s="24"/>
      <c r="E66" s="23" t="s">
        <v>4</v>
      </c>
      <c r="F66" s="24"/>
    </row>
    <row r="67" spans="1:6" x14ac:dyDescent="0.25">
      <c r="A67" s="23" t="s">
        <v>2</v>
      </c>
      <c r="B67" s="24"/>
      <c r="C67" s="23" t="s">
        <v>3</v>
      </c>
      <c r="D67" s="24"/>
      <c r="E67" s="23" t="s">
        <v>4</v>
      </c>
      <c r="F67" s="24"/>
    </row>
    <row r="68" spans="1:6" x14ac:dyDescent="0.25">
      <c r="A68" s="23" t="s">
        <v>2</v>
      </c>
      <c r="B68" s="24"/>
      <c r="C68" s="23" t="s">
        <v>3</v>
      </c>
      <c r="D68" s="24"/>
      <c r="E68" s="23" t="s">
        <v>4</v>
      </c>
      <c r="F68" s="24"/>
    </row>
    <row r="69" spans="1:6" x14ac:dyDescent="0.25">
      <c r="A69" s="23" t="s">
        <v>2</v>
      </c>
      <c r="B69" s="24"/>
      <c r="C69" s="23" t="s">
        <v>3</v>
      </c>
      <c r="D69" s="24"/>
      <c r="E69" s="23" t="s">
        <v>4</v>
      </c>
      <c r="F69" s="24"/>
    </row>
    <row r="70" spans="1:6" x14ac:dyDescent="0.25">
      <c r="A70" s="23" t="s">
        <v>2</v>
      </c>
      <c r="B70" s="24"/>
      <c r="C70" s="23" t="s">
        <v>3</v>
      </c>
      <c r="D70" s="24"/>
      <c r="E70" s="23" t="s">
        <v>4</v>
      </c>
      <c r="F70" s="24"/>
    </row>
    <row r="71" spans="1:6" x14ac:dyDescent="0.25">
      <c r="A71" s="23" t="s">
        <v>2</v>
      </c>
      <c r="B71" s="24"/>
      <c r="C71" s="23" t="s">
        <v>3</v>
      </c>
      <c r="D71" s="24"/>
      <c r="E71" s="23" t="s">
        <v>4</v>
      </c>
      <c r="F71" s="24"/>
    </row>
    <row r="72" spans="1:6" x14ac:dyDescent="0.25">
      <c r="A72" s="23" t="s">
        <v>2</v>
      </c>
      <c r="B72" s="24"/>
      <c r="C72" s="23" t="s">
        <v>3</v>
      </c>
      <c r="D72" s="24"/>
      <c r="E72" s="23" t="s">
        <v>4</v>
      </c>
      <c r="F72" s="24"/>
    </row>
    <row r="73" spans="1:6" x14ac:dyDescent="0.25">
      <c r="A73" s="23" t="s">
        <v>2</v>
      </c>
      <c r="B73" s="24"/>
      <c r="C73" s="23" t="s">
        <v>3</v>
      </c>
      <c r="D73" s="24"/>
      <c r="E73" s="23" t="s">
        <v>4</v>
      </c>
      <c r="F73" s="24"/>
    </row>
    <row r="74" spans="1:6" x14ac:dyDescent="0.25">
      <c r="A74" s="23" t="s">
        <v>2</v>
      </c>
      <c r="B74" s="24"/>
      <c r="C74" s="23" t="s">
        <v>3</v>
      </c>
      <c r="D74" s="24"/>
      <c r="E74" s="23" t="s">
        <v>4</v>
      </c>
      <c r="F74" s="24"/>
    </row>
    <row r="75" spans="1:6" x14ac:dyDescent="0.25">
      <c r="A75" s="23" t="s">
        <v>2</v>
      </c>
      <c r="B75" s="24"/>
      <c r="C75" s="23" t="s">
        <v>3</v>
      </c>
      <c r="D75" s="24"/>
      <c r="E75" s="23" t="s">
        <v>4</v>
      </c>
      <c r="F75" s="24"/>
    </row>
    <row r="76" spans="1:6" x14ac:dyDescent="0.25">
      <c r="A76" s="23" t="s">
        <v>2</v>
      </c>
      <c r="B76" s="24"/>
      <c r="C76" s="23" t="s">
        <v>3</v>
      </c>
      <c r="D76" s="24"/>
      <c r="E76" s="23" t="s">
        <v>4</v>
      </c>
      <c r="F76" s="24"/>
    </row>
    <row r="77" spans="1:6" x14ac:dyDescent="0.25">
      <c r="A77" s="23" t="s">
        <v>2</v>
      </c>
      <c r="B77" s="24"/>
      <c r="C77" s="23" t="s">
        <v>3</v>
      </c>
      <c r="D77" s="24"/>
      <c r="E77" s="23" t="s">
        <v>4</v>
      </c>
      <c r="F77" s="24"/>
    </row>
    <row r="78" spans="1:6" x14ac:dyDescent="0.25">
      <c r="A78" s="23" t="s">
        <v>2</v>
      </c>
      <c r="B78" s="24"/>
      <c r="C78" s="23" t="s">
        <v>3</v>
      </c>
      <c r="D78" s="24"/>
      <c r="E78" s="23" t="s">
        <v>4</v>
      </c>
      <c r="F78" s="24"/>
    </row>
    <row r="79" spans="1:6" x14ac:dyDescent="0.25">
      <c r="A79" s="23" t="s">
        <v>2</v>
      </c>
      <c r="B79" s="24"/>
      <c r="C79" s="23" t="s">
        <v>3</v>
      </c>
      <c r="D79" s="24"/>
      <c r="E79" s="23" t="s">
        <v>4</v>
      </c>
      <c r="F79" s="24"/>
    </row>
    <row r="80" spans="1:6" x14ac:dyDescent="0.25">
      <c r="A80" s="23" t="s">
        <v>2</v>
      </c>
      <c r="B80" s="24"/>
      <c r="C80" s="23" t="s">
        <v>3</v>
      </c>
      <c r="D80" s="24"/>
      <c r="E80" s="23" t="s">
        <v>4</v>
      </c>
      <c r="F80" s="24"/>
    </row>
    <row r="81" spans="1:6" x14ac:dyDescent="0.25">
      <c r="A81" s="23" t="s">
        <v>2</v>
      </c>
      <c r="B81" s="24"/>
      <c r="C81" s="23" t="s">
        <v>3</v>
      </c>
      <c r="D81" s="24"/>
      <c r="E81" s="23" t="s">
        <v>4</v>
      </c>
      <c r="F81" s="24"/>
    </row>
    <row r="82" spans="1:6" x14ac:dyDescent="0.25">
      <c r="A82" s="23" t="s">
        <v>2</v>
      </c>
      <c r="B82" s="24"/>
      <c r="C82" s="23" t="s">
        <v>3</v>
      </c>
      <c r="D82" s="24"/>
      <c r="E82" s="23" t="s">
        <v>4</v>
      </c>
      <c r="F82" s="24"/>
    </row>
  </sheetData>
  <mergeCells count="179">
    <mergeCell ref="A80:B80"/>
    <mergeCell ref="C80:D80"/>
    <mergeCell ref="E80:F80"/>
    <mergeCell ref="A81:B81"/>
    <mergeCell ref="C81:D81"/>
    <mergeCell ref="E81:F81"/>
    <mergeCell ref="A82:B82"/>
    <mergeCell ref="C82:D82"/>
    <mergeCell ref="E82:F82"/>
    <mergeCell ref="A77:B77"/>
    <mergeCell ref="C77:D77"/>
    <mergeCell ref="E77:F77"/>
    <mergeCell ref="A78:B78"/>
    <mergeCell ref="C78:D78"/>
    <mergeCell ref="E78:F78"/>
    <mergeCell ref="A79:B79"/>
    <mergeCell ref="C79:D79"/>
    <mergeCell ref="E79:F79"/>
    <mergeCell ref="A74:B74"/>
    <mergeCell ref="C74:D74"/>
    <mergeCell ref="E74:F74"/>
    <mergeCell ref="A75:B75"/>
    <mergeCell ref="C75:D75"/>
    <mergeCell ref="E75:F75"/>
    <mergeCell ref="A76:B76"/>
    <mergeCell ref="C76:D76"/>
    <mergeCell ref="E76:F76"/>
    <mergeCell ref="A71:B71"/>
    <mergeCell ref="C71:D71"/>
    <mergeCell ref="E71:F71"/>
    <mergeCell ref="A72:B72"/>
    <mergeCell ref="C72:D72"/>
    <mergeCell ref="E72:F72"/>
    <mergeCell ref="A73:B73"/>
    <mergeCell ref="C73:D73"/>
    <mergeCell ref="E73:F73"/>
    <mergeCell ref="A68:B68"/>
    <mergeCell ref="C68:D68"/>
    <mergeCell ref="E68:F68"/>
    <mergeCell ref="A69:B69"/>
    <mergeCell ref="C69:D69"/>
    <mergeCell ref="E69:F69"/>
    <mergeCell ref="A70:B70"/>
    <mergeCell ref="C70:D70"/>
    <mergeCell ref="E70:F70"/>
    <mergeCell ref="A65:B65"/>
    <mergeCell ref="C65:D65"/>
    <mergeCell ref="E65:F65"/>
    <mergeCell ref="A66:B66"/>
    <mergeCell ref="C66:D66"/>
    <mergeCell ref="E66:F66"/>
    <mergeCell ref="A67:B67"/>
    <mergeCell ref="C67:D67"/>
    <mergeCell ref="E67:F67"/>
    <mergeCell ref="A58:I60"/>
    <mergeCell ref="A61:I61"/>
    <mergeCell ref="A62:B62"/>
    <mergeCell ref="C62:D62"/>
    <mergeCell ref="E62:F62"/>
    <mergeCell ref="A63:B63"/>
    <mergeCell ref="C63:D63"/>
    <mergeCell ref="E63:F63"/>
    <mergeCell ref="A64:B64"/>
    <mergeCell ref="C64:D64"/>
    <mergeCell ref="E64:F64"/>
    <mergeCell ref="A55:B55"/>
    <mergeCell ref="D55:H55"/>
    <mergeCell ref="A56:B56"/>
    <mergeCell ref="D56:H56"/>
    <mergeCell ref="A57:B57"/>
    <mergeCell ref="D57:H57"/>
    <mergeCell ref="A52:B52"/>
    <mergeCell ref="D52:H52"/>
    <mergeCell ref="A53:B53"/>
    <mergeCell ref="D53:H53"/>
    <mergeCell ref="A54:B54"/>
    <mergeCell ref="D54:H54"/>
    <mergeCell ref="A49:B49"/>
    <mergeCell ref="D49:H49"/>
    <mergeCell ref="A50:B50"/>
    <mergeCell ref="D50:H50"/>
    <mergeCell ref="A51:B51"/>
    <mergeCell ref="D51:H51"/>
    <mergeCell ref="A46:B46"/>
    <mergeCell ref="D46:H46"/>
    <mergeCell ref="A47:B47"/>
    <mergeCell ref="D47:H47"/>
    <mergeCell ref="A48:B48"/>
    <mergeCell ref="D48:H48"/>
    <mergeCell ref="A43:B43"/>
    <mergeCell ref="D43:H43"/>
    <mergeCell ref="A44:B44"/>
    <mergeCell ref="D44:H44"/>
    <mergeCell ref="A45:B45"/>
    <mergeCell ref="D45:H45"/>
    <mergeCell ref="A40:B40"/>
    <mergeCell ref="D40:H40"/>
    <mergeCell ref="A41:B41"/>
    <mergeCell ref="D41:H41"/>
    <mergeCell ref="A42:B42"/>
    <mergeCell ref="D42:H42"/>
    <mergeCell ref="A37:B37"/>
    <mergeCell ref="D37:H37"/>
    <mergeCell ref="A38:B38"/>
    <mergeCell ref="D38:H38"/>
    <mergeCell ref="A39:B39"/>
    <mergeCell ref="D39:H39"/>
    <mergeCell ref="A34:B34"/>
    <mergeCell ref="D34:H34"/>
    <mergeCell ref="A35:B35"/>
    <mergeCell ref="D35:H35"/>
    <mergeCell ref="A36:B36"/>
    <mergeCell ref="D36:H36"/>
    <mergeCell ref="A31:B31"/>
    <mergeCell ref="D31:H31"/>
    <mergeCell ref="A32:B32"/>
    <mergeCell ref="D32:H32"/>
    <mergeCell ref="A33:B33"/>
    <mergeCell ref="D33:H33"/>
    <mergeCell ref="A28:B28"/>
    <mergeCell ref="D28:H28"/>
    <mergeCell ref="A29:B29"/>
    <mergeCell ref="D29:H29"/>
    <mergeCell ref="A30:B30"/>
    <mergeCell ref="D30:H30"/>
    <mergeCell ref="A25:B25"/>
    <mergeCell ref="D25:H25"/>
    <mergeCell ref="A26:B26"/>
    <mergeCell ref="D26:H26"/>
    <mergeCell ref="A27:B27"/>
    <mergeCell ref="D27:H27"/>
    <mergeCell ref="A22:B22"/>
    <mergeCell ref="D22:H22"/>
    <mergeCell ref="A23:B23"/>
    <mergeCell ref="D23:H23"/>
    <mergeCell ref="A24:B24"/>
    <mergeCell ref="D24:H24"/>
    <mergeCell ref="A19:B19"/>
    <mergeCell ref="D19:H19"/>
    <mergeCell ref="A20:B20"/>
    <mergeCell ref="D20:H20"/>
    <mergeCell ref="A21:B21"/>
    <mergeCell ref="D21:H21"/>
    <mergeCell ref="A16:B16"/>
    <mergeCell ref="D16:H16"/>
    <mergeCell ref="A17:B17"/>
    <mergeCell ref="D17:H17"/>
    <mergeCell ref="A18:B18"/>
    <mergeCell ref="D18:H18"/>
    <mergeCell ref="A14:B14"/>
    <mergeCell ref="D14:H14"/>
    <mergeCell ref="A15:B15"/>
    <mergeCell ref="D15:H15"/>
    <mergeCell ref="A10:B10"/>
    <mergeCell ref="D10:H10"/>
    <mergeCell ref="A11:B11"/>
    <mergeCell ref="D11:H11"/>
    <mergeCell ref="A12:B12"/>
    <mergeCell ref="D12:H12"/>
    <mergeCell ref="A9:B9"/>
    <mergeCell ref="D9:H9"/>
    <mergeCell ref="A4:B4"/>
    <mergeCell ref="D4:H4"/>
    <mergeCell ref="A5:B5"/>
    <mergeCell ref="D5:H5"/>
    <mergeCell ref="A6:B6"/>
    <mergeCell ref="D6:H6"/>
    <mergeCell ref="A13:B13"/>
    <mergeCell ref="D13:H13"/>
    <mergeCell ref="A1:B1"/>
    <mergeCell ref="D1:H1"/>
    <mergeCell ref="A2:B2"/>
    <mergeCell ref="D2:H2"/>
    <mergeCell ref="A3:B3"/>
    <mergeCell ref="D3:H3"/>
    <mergeCell ref="A7:B7"/>
    <mergeCell ref="D7:H7"/>
    <mergeCell ref="A8:B8"/>
    <mergeCell ref="D8:H8"/>
  </mergeCells>
  <conditionalFormatting sqref="A2:A57">
    <cfRule type="expression" dxfId="1" priority="2">
      <formula>IF($M$12="Odonto Life",1,0)=1</formula>
    </cfRule>
  </conditionalFormatting>
  <conditionalFormatting sqref="A1:H1">
    <cfRule type="expression" dxfId="0" priority="1">
      <formula>IF($M$12="Odonto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Fernanda Tavares da Rocha</dc:creator>
  <cp:lastModifiedBy>Maria Eduarda Queiroz Lopes</cp:lastModifiedBy>
  <dcterms:created xsi:type="dcterms:W3CDTF">2025-07-30T11:40:02Z</dcterms:created>
  <dcterms:modified xsi:type="dcterms:W3CDTF">2025-10-28T19:53:53Z</dcterms:modified>
</cp:coreProperties>
</file>