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<sst xmlns="http://schemas.openxmlformats.org/spreadsheetml/2006/main" count="87" uniqueCount="10">
  <si>
    <t xml:space="preserve">ÁREA</t>
  </si>
  <si>
    <t xml:space="preserve">CÓDIGO TUSS</t>
  </si>
  <si>
    <t xml:space="preserve">PROCEDIMENTOS ODONTOLÓGICOS</t>
  </si>
  <si>
    <t xml:space="preserve">R$</t>
  </si>
  <si>
    <t xml:space="preserve"> valor por atendimento e não por código</t>
  </si>
  <si>
    <t xml:space="preserve">URGÊNCIA E EMERGÊNCIA</t>
  </si>
  <si>
    <t xml:space="preserve">ATENÇÃO: Caso o procedimento informado não conste na tabela, ele pode ser acrescentado à lista ABAIXO, 
desde que informado com o código TUSS e o valor correspondente.</t>
  </si>
  <si>
    <t xml:space="preserve">ADICIONAMENTO DE PROCEDIMENTO</t>
  </si>
  <si>
    <t xml:space="preserve">NOME DO PROCEDIMENTO AQUI</t>
  </si>
  <si>
    <t xml:space="preserve">VALOR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</si>
</sst>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_-&quot;R$ &quot;* #,##0.00_-;&quot;-R$ &quot;* #,##0.00_-;_-&quot;R$ &quot;* \-??_-;_-@_-"/>
    <numFmt numFmtId="167" formatCode="&quot;R$ &quot;#,##0.00;[RED]&quot;-R$ &quot;#,##0.00"/>
  </numFmts>
  <fonts count="9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0"/>
      <name val="Aptos Narrow"/>
      <family val="2"/>
      <charset val="1"/>
    </font>
    <font>
      <sz val="10"/>
      <name val="Aptos Narrow"/>
      <family val="2"/>
      <charset val="1"/>
    </font>
    <font>
      <sz val="10"/>
      <color theme="1"/>
      <name val="Aptos Narrow"/>
      <family val="2"/>
      <charset val="1"/>
    </font>
    <font>
      <b val="true"/>
      <sz val="8"/>
      <color theme="0"/>
      <name val="Aptos Narrow"/>
      <family val="2"/>
      <charset val="1"/>
    </font>
    <font>
      <b val="true"/>
      <sz val="11"/>
      <color theme="0"/>
      <name val="Aptos Narrow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theme="2" tint="-0.1"/>
        <bgColor rgb="FFCCCCCC"/>
      </patternFill>
    </fill>
    <fill>
      <patternFill patternType="solid">
        <fgColor rgb="FFF66400"/>
        <bgColor rgb="FFE97132"/>
      </patternFill>
    </fill>
    <fill>
      <patternFill patternType="solid">
        <fgColor rgb="FFF2F2F2"/>
        <bgColor rgb="FFFFFFFF"/>
      </patternFill>
    </fill>
    <fill>
      <patternFill patternType="solid">
        <fgColor theme="0" tint="-0.5"/>
        <bgColor rgb="FF969696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>
        <color rgb="FF808080"/>
      </right>
      <top/>
      <bottom style="medium">
        <color rgb="FF808080"/>
      </bottom>
      <diagonal/>
    </border>
    <border diagonalUp="false" diagonalDown="false">
      <left style="medium">
        <color rgb="FF808080"/>
      </left>
      <right style="thin"/>
      <top style="thin"/>
      <bottom style="thin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medium"/>
      <right style="thick"/>
      <top style="medium">
        <color rgb="FFCCCCCC"/>
      </top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>
        <color rgb="FF808080"/>
      </right>
      <top/>
      <bottom/>
      <diagonal/>
    </border>
    <border diagonalUp="false" diagonalDown="false">
      <left style="medium">
        <color rgb="FF808080"/>
      </left>
      <right style="thin"/>
      <top style="thin"/>
      <bottom/>
      <diagonal/>
    </border>
    <border diagonalUp="false" diagonalDown="false">
      <left style="medium"/>
      <right style="thick"/>
      <top style="medium">
        <color rgb="FFCCCCCC"/>
      </top>
      <bottom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4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4" borderId="4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6" borderId="9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6" borderId="1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i val="0"/>
        <color rgb="FFFFFFFF"/>
      </font>
      <fill>
        <patternFill>
          <bgColor theme="5"/>
        </patternFill>
      </fill>
    </dxf>
    <dxf>
      <font>
        <b val="1"/>
        <i val="0"/>
        <color rgb="FFFFFFFF"/>
      </font>
      <fill>
        <patternFill>
          <bgColor theme="5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E97132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4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L195/Desktop/JOINVILLE/Contraproposta%20ELISANDRA.xlsb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</row>
        <row r="5">
          <cell r="C5" t="str">
            <v>Fonte: Dental Uni(Regras Técnicas out2018/out2019)</v>
          </cell>
        </row>
        <row r="6">
          <cell r="A6" t="str">
            <v>Atualização: 22.03.2019</v>
          </cell>
        </row>
        <row r="6"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81000340.05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>ORTODONTIA </v>
          </cell>
          <cell r="C294" t="str">
            <v>Barra traspalatina fixa </v>
          </cell>
          <cell r="D294">
            <v>1021</v>
          </cell>
        </row>
        <row r="295">
          <cell r="A295">
            <v>86000160</v>
          </cell>
          <cell r="B295" t="str">
            <v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>ORTODONTIA </v>
          </cell>
          <cell r="C297" t="str">
            <v>Contenção fixa - por arcada </v>
          </cell>
          <cell r="D297">
            <v>882</v>
          </cell>
        </row>
        <row r="298">
          <cell r="A298">
            <v>86000314</v>
          </cell>
          <cell r="B298" t="str">
            <v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>ORTODONTIA </v>
          </cell>
          <cell r="C303" t="str">
            <v>Quadrielice </v>
          </cell>
          <cell r="D303">
            <v>887</v>
          </cell>
        </row>
        <row r="304">
          <cell r="A304">
            <v>86000098</v>
          </cell>
          <cell r="B304" t="str">
            <v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>Ortouniplan E </v>
          </cell>
          <cell r="D374">
            <v>640</v>
          </cell>
        </row>
        <row r="375">
          <cell r="A375">
            <v>7300</v>
          </cell>
          <cell r="B375" t="str">
            <v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:N1"/>
    </sheetView>
  </sheetViews>
  <sheetFormatPr defaultColWidth="8.79296875" defaultRowHeight="15" zeroHeight="false" outlineLevelRow="0" outlineLevelCol="0"/>
  <cols>
    <col collapsed="false" customWidth="true" hidden="false" outlineLevel="0" max="2" min="2" style="0" width="26.14"/>
    <col collapsed="false" customWidth="true" hidden="false" outlineLevel="0" max="8" min="8" style="0" width="23.57"/>
    <col collapsed="false" customWidth="true" hidden="false" outlineLevel="0" max="9" min="9" style="0" width="11.71"/>
  </cols>
  <sheetData>
    <row r="1" customFormat="false" ht="20.85" hidden="false" customHeight="true" outlineLevel="0" collapsed="false">
      <c r="A1" s="1" t="s">
        <v>0</v>
      </c>
      <c r="B1" s="1"/>
      <c r="C1" s="1" t="s">
        <v>1</v>
      </c>
      <c r="D1" s="2" t="s">
        <v>2</v>
      </c>
      <c r="E1" s="2"/>
      <c r="F1" s="2"/>
      <c r="G1" s="2"/>
      <c r="H1" s="2"/>
      <c r="I1" s="3" t="s">
        <v>3</v>
      </c>
      <c r="J1" s="4" t="s">
        <v>4</v>
      </c>
      <c r="K1" s="4"/>
      <c r="L1" s="4"/>
      <c r="M1" s="4"/>
      <c r="N1" s="4"/>
    </row>
    <row r="2" customFormat="false" ht="15" hidden="false" customHeight="true" outlineLevel="0" collapsed="false">
      <c r="A2" s="5" t="s">
        <v>5</v>
      </c>
      <c r="B2" s="5"/>
      <c r="C2" s="6" t="n">
        <v>81000049</v>
      </c>
      <c r="D2" s="7" t="str">
        <f aca="false">IFERROR(IF($C$8="Dental Uni",VLOOKUP(C2,'[1]Tabela Dental'!A$1:D$1048576,3,FALSE()),VLOOKUP(C2,'[1]Tabela life'!$A$2:$F$223,4,0)),"-")</f>
        <v>consulta odontologica de urgencia</v>
      </c>
      <c r="E2" s="7"/>
      <c r="F2" s="7"/>
      <c r="G2" s="7"/>
      <c r="H2" s="7"/>
      <c r="I2" s="8" t="n">
        <v>120</v>
      </c>
    </row>
    <row r="3" customFormat="false" ht="15.75" hidden="false" customHeight="true" outlineLevel="0" collapsed="false">
      <c r="A3" s="9" t="s">
        <v>5</v>
      </c>
      <c r="B3" s="9"/>
      <c r="C3" s="10" t="n">
        <v>81000057</v>
      </c>
      <c r="D3" s="11" t="str">
        <f aca="false">IFERROR(IF($C$8="Dental Uni",VLOOKUP(C3,'[1]Tabela Dental'!A$1:D$1048576,3,FALSE()),VLOOKUP(C3,'[1]Tabela life'!$A$2:$F$223,4,0)),"-")</f>
        <v>consulta odontologica de urgencia 24hs</v>
      </c>
      <c r="E3" s="11"/>
      <c r="F3" s="11"/>
      <c r="G3" s="11"/>
      <c r="H3" s="11"/>
      <c r="I3" s="12" t="n">
        <v>120</v>
      </c>
    </row>
    <row r="4" customFormat="false" ht="15.75" hidden="false" customHeight="true" outlineLevel="0" collapsed="false">
      <c r="A4" s="9" t="s">
        <v>5</v>
      </c>
      <c r="B4" s="9"/>
      <c r="C4" s="10" t="n">
        <v>85100048</v>
      </c>
      <c r="D4" s="11" t="str">
        <f aca="false">IFERROR(IF($C$8="Dental Uni",VLOOKUP(C4,'[1]Tabela Dental'!A$1:D$1048576,3,FALSE()),VLOOKUP(C4,'[1]Tabela life'!$A$2:$F$223,4,0)),"-")</f>
        <v>colagem de fragmentos dentários</v>
      </c>
      <c r="E4" s="11"/>
      <c r="F4" s="11"/>
      <c r="G4" s="11"/>
      <c r="H4" s="11"/>
      <c r="I4" s="12" t="n">
        <v>120</v>
      </c>
    </row>
    <row r="5" customFormat="false" ht="24.75" hidden="false" customHeight="true" outlineLevel="0" collapsed="false">
      <c r="A5" s="9" t="s">
        <v>5</v>
      </c>
      <c r="B5" s="9"/>
      <c r="C5" s="10" t="n">
        <v>82000468</v>
      </c>
      <c r="D5" s="11" t="str">
        <f aca="false">IFERROR(IF($C$8="Dental Uni",VLOOKUP(C5,'[1]Tabela Dental'!A$1:D$1048576,3,FALSE()),VLOOKUP(C5,'[1]Tabela life'!$A$2:$F$223,4,0)),"-")</f>
        <v>controle de hemorragia com aplicação de agente hemostático em região buco-maxilo-facial</v>
      </c>
      <c r="E5" s="11"/>
      <c r="F5" s="11"/>
      <c r="G5" s="11"/>
      <c r="H5" s="11"/>
      <c r="I5" s="12" t="n">
        <v>120</v>
      </c>
    </row>
    <row r="6" customFormat="false" ht="24.75" hidden="false" customHeight="true" outlineLevel="0" collapsed="false">
      <c r="A6" s="9" t="s">
        <v>5</v>
      </c>
      <c r="B6" s="9"/>
      <c r="C6" s="10" t="n">
        <v>82000484</v>
      </c>
      <c r="D6" s="11" t="str">
        <f aca="false">IFERROR(IF($C$8="Dental Uni",VLOOKUP(C6,'[1]Tabela Dental'!A$1:D$1048576,3,FALSE()),VLOOKUP(C6,'[1]Tabela life'!$A$2:$F$223,4,0)),"-")</f>
        <v>controle de hemorragia sem aplicação de agente hemostático em região buco-maxilo-facial</v>
      </c>
      <c r="E6" s="11"/>
      <c r="F6" s="11"/>
      <c r="G6" s="11"/>
      <c r="H6" s="11"/>
      <c r="I6" s="12" t="n">
        <v>120</v>
      </c>
    </row>
    <row r="7" customFormat="false" ht="15.75" hidden="false" customHeight="true" outlineLevel="0" collapsed="false">
      <c r="A7" s="9" t="s">
        <v>5</v>
      </c>
      <c r="B7" s="9"/>
      <c r="C7" s="10" t="n">
        <v>85100056</v>
      </c>
      <c r="D7" s="11" t="str">
        <f aca="false">IFERROR(IF($C$8="Dental Uni",VLOOKUP(C7,'[1]Tabela Dental'!A$1:D$1048576,3,FALSE()),VLOOKUP(C7,'[1]Tabela life'!$A$2:$F$223,4,0)),"-")</f>
        <v>curativo de demora em endodontia</v>
      </c>
      <c r="E7" s="11"/>
      <c r="F7" s="11"/>
      <c r="G7" s="11"/>
      <c r="H7" s="11"/>
      <c r="I7" s="12" t="n">
        <v>120</v>
      </c>
    </row>
    <row r="8" customFormat="false" ht="15.75" hidden="false" customHeight="true" outlineLevel="0" collapsed="false">
      <c r="A8" s="9" t="s">
        <v>5</v>
      </c>
      <c r="B8" s="9"/>
      <c r="C8" s="10" t="n">
        <v>85300020</v>
      </c>
      <c r="D8" s="11" t="str">
        <f aca="false">IFERROR(IF($C$8="Dental Uni",VLOOKUP(C8,'[1]Tabela Dental'!A$1:D$1048576,3,FALSE()),VLOOKUP(C8,'[1]Tabela life'!$A$2:$F$223,4,0)),"-")</f>
        <v>imobilização dentária em dentes permanentes</v>
      </c>
      <c r="E8" s="11"/>
      <c r="F8" s="11"/>
      <c r="G8" s="11"/>
      <c r="H8" s="11"/>
      <c r="I8" s="12" t="n">
        <v>120</v>
      </c>
    </row>
    <row r="9" customFormat="false" ht="15.75" hidden="false" customHeight="true" outlineLevel="0" collapsed="false">
      <c r="A9" s="9" t="s">
        <v>5</v>
      </c>
      <c r="B9" s="9"/>
      <c r="C9" s="10" t="n">
        <v>85000787</v>
      </c>
      <c r="D9" s="11" t="str">
        <f aca="false">IFERROR(IF($C$8="Dental Uni",VLOOKUP(C9,'[1]Tabela Dental'!A$1:D$1048576,3,FALSE()),VLOOKUP(C9,'[1]Tabela life'!$A$2:$F$223,4,0)),"-")</f>
        <v>imobilização dentária em dentes decíduos</v>
      </c>
      <c r="E9" s="11"/>
      <c r="F9" s="11"/>
      <c r="G9" s="11"/>
      <c r="H9" s="11"/>
      <c r="I9" s="12" t="n">
        <v>120</v>
      </c>
    </row>
    <row r="10" customFormat="false" ht="22.5" hidden="false" customHeight="true" outlineLevel="0" collapsed="false">
      <c r="A10" s="9" t="s">
        <v>5</v>
      </c>
      <c r="B10" s="9"/>
      <c r="C10" s="10" t="n">
        <v>82001022</v>
      </c>
      <c r="D10" s="11" t="str">
        <f aca="false">IFERROR(IF($C$8="Dental Uni",VLOOKUP(C10,'[1]Tabela Dental'!A$1:D$1048576,3,FALSE()),VLOOKUP(C10,'[1]Tabela life'!$A$2:$F$223,4,0)),"-")</f>
        <v>incisão e drenagem extra-oral de abscesso, hematoma e/ou flegmão da região buco-maxilo-facial</v>
      </c>
      <c r="E10" s="11"/>
      <c r="F10" s="11"/>
      <c r="G10" s="11"/>
      <c r="H10" s="11"/>
      <c r="I10" s="12" t="n">
        <v>120</v>
      </c>
    </row>
    <row r="11" customFormat="false" ht="20.25" hidden="false" customHeight="true" outlineLevel="0" collapsed="false">
      <c r="A11" s="9" t="s">
        <v>5</v>
      </c>
      <c r="B11" s="9"/>
      <c r="C11" s="10" t="n">
        <v>82001030</v>
      </c>
      <c r="D11" s="11" t="str">
        <f aca="false">IFERROR(IF($C$8="Dental Uni",VLOOKUP(C11,'[1]Tabela Dental'!A$1:D$1048576,3,FALSE()),VLOOKUP(C11,'[1]Tabela life'!$A$2:$F$223,4,0)),"-")</f>
        <v>incisão e drenagem intra-oral de abscesso, hematoma e/ou flegmão da região buco-maxilo-facial</v>
      </c>
      <c r="E11" s="11"/>
      <c r="F11" s="11"/>
      <c r="G11" s="11"/>
      <c r="H11" s="11"/>
      <c r="I11" s="12" t="n">
        <v>120</v>
      </c>
    </row>
    <row r="12" customFormat="false" ht="15.75" hidden="false" customHeight="true" outlineLevel="0" collapsed="false">
      <c r="A12" s="9" t="s">
        <v>5</v>
      </c>
      <c r="B12" s="9"/>
      <c r="C12" s="10" t="n">
        <v>85400467</v>
      </c>
      <c r="D12" s="11" t="str">
        <f aca="false">IFERROR(IF($C$8="Dental Uni",VLOOKUP(C12,'[1]Tabela Dental'!A$1:D$1048576,3,FALSE()),VLOOKUP(C12,'[1]Tabela life'!$A$2:$F$223,4,0)),"-")</f>
        <v>recimentação de trabalho protético</v>
      </c>
      <c r="E12" s="11"/>
      <c r="F12" s="11"/>
      <c r="G12" s="11"/>
      <c r="H12" s="11"/>
      <c r="I12" s="12" t="n">
        <v>120</v>
      </c>
    </row>
    <row r="13" customFormat="false" ht="15.75" hidden="false" customHeight="true" outlineLevel="0" collapsed="false">
      <c r="A13" s="9" t="s">
        <v>5</v>
      </c>
      <c r="B13" s="9"/>
      <c r="C13" s="10" t="n">
        <v>82001197</v>
      </c>
      <c r="D13" s="11" t="str">
        <f aca="false">IFERROR(IF($C$8="Dental Uni",VLOOKUP(C13,'[1]Tabela Dental'!A$1:D$1048576,3,FALSE()),VLOOKUP(C13,'[1]Tabela life'!$A$2:$F$223,4,0)),"-")</f>
        <v>redução simples de luxação de articulação têmporo-mandibular (atm)</v>
      </c>
      <c r="E13" s="11"/>
      <c r="F13" s="11"/>
      <c r="G13" s="11"/>
      <c r="H13" s="11"/>
      <c r="I13" s="12" t="n">
        <v>120</v>
      </c>
    </row>
    <row r="14" customFormat="false" ht="15.75" hidden="false" customHeight="true" outlineLevel="0" collapsed="false">
      <c r="A14" s="9" t="s">
        <v>5</v>
      </c>
      <c r="B14" s="9"/>
      <c r="C14" s="10" t="n">
        <v>82001251</v>
      </c>
      <c r="D14" s="11" t="str">
        <f aca="false">IFERROR(IF($C$8="Dental Uni",VLOOKUP(C14,'[1]Tabela Dental'!A$1:D$1048576,3,FALSE()),VLOOKUP(C14,'[1]Tabela life'!$A$2:$F$223,4,0)),"-")</f>
        <v>reimplante de dente com contenção</v>
      </c>
      <c r="E14" s="11"/>
      <c r="F14" s="11"/>
      <c r="G14" s="11"/>
      <c r="H14" s="11"/>
      <c r="I14" s="12" t="n">
        <v>120</v>
      </c>
    </row>
    <row r="15" customFormat="false" ht="15.75" hidden="false" customHeight="true" outlineLevel="0" collapsed="false">
      <c r="A15" s="9" t="s">
        <v>5</v>
      </c>
      <c r="B15" s="9"/>
      <c r="C15" s="10" t="n">
        <v>85300063</v>
      </c>
      <c r="D15" s="11" t="str">
        <f aca="false">IFERROR(IF($C$8="Dental Uni",VLOOKUP(C15,'[1]Tabela Dental'!A$1:D$1048576,3,FALSE()),VLOOKUP(C15,'[1]Tabela life'!$A$2:$F$223,4,0)),"-")</f>
        <v>tratamento de abscesso periodontal agudo</v>
      </c>
      <c r="E15" s="11"/>
      <c r="F15" s="11"/>
      <c r="G15" s="11"/>
      <c r="H15" s="11"/>
      <c r="I15" s="12" t="n">
        <v>120</v>
      </c>
    </row>
    <row r="16" customFormat="false" ht="15.75" hidden="false" customHeight="true" outlineLevel="0" collapsed="false">
      <c r="A16" s="9" t="s">
        <v>5</v>
      </c>
      <c r="B16" s="9"/>
      <c r="C16" s="10" t="n">
        <v>82001650</v>
      </c>
      <c r="D16" s="11" t="str">
        <f aca="false">IFERROR(IF($C$8="Dental Uni",VLOOKUP(C16,'[1]Tabela Dental'!A$1:D$1048576,3,FALSE()),VLOOKUP(C16,'[1]Tabela life'!$A$2:$F$223,4,0)),"-")</f>
        <v>tratamento de alveolite</v>
      </c>
      <c r="E16" s="11"/>
      <c r="F16" s="11"/>
      <c r="G16" s="11"/>
      <c r="H16" s="11"/>
      <c r="I16" s="12" t="n">
        <v>120</v>
      </c>
    </row>
    <row r="17" customFormat="false" ht="15.75" hidden="false" customHeight="true" outlineLevel="0" collapsed="false">
      <c r="A17" s="9" t="s">
        <v>5</v>
      </c>
      <c r="B17" s="9"/>
      <c r="C17" s="10" t="n">
        <v>85300080</v>
      </c>
      <c r="D17" s="11" t="str">
        <f aca="false">IFERROR(IF($C$8="Dental Uni",VLOOKUP(C17,'[1]Tabela Dental'!A$1:D$1048576,3,FALSE()),VLOOKUP(C17,'[1]Tabela life'!$A$2:$F$223,4,0)),"-")</f>
        <v>tratamento de pericoronarite</v>
      </c>
      <c r="E17" s="11"/>
      <c r="F17" s="11"/>
      <c r="G17" s="11"/>
      <c r="H17" s="11"/>
      <c r="I17" s="12" t="n">
        <v>120</v>
      </c>
    </row>
    <row r="18" customFormat="false" ht="15" hidden="false" customHeight="true" outlineLevel="0" collapsed="false">
      <c r="A18" s="9" t="s">
        <v>5</v>
      </c>
      <c r="B18" s="9"/>
      <c r="C18" s="10" t="n">
        <v>85200034</v>
      </c>
      <c r="D18" s="11" t="str">
        <f aca="false">IFERROR(IF($C$8="Dental Uni",VLOOKUP(C18,'[1]Tabela Dental'!A$1:D$1048576,3,FALSE()),VLOOKUP(C18,'[1]Tabela life'!$A$2:$F$223,4,0)),"-")</f>
        <v>tratamento em odontalgia aguda</v>
      </c>
      <c r="E18" s="11"/>
      <c r="F18" s="11"/>
      <c r="G18" s="11"/>
      <c r="H18" s="11"/>
      <c r="I18" s="12" t="n">
        <v>120</v>
      </c>
    </row>
    <row r="19" customFormat="false" ht="14.25" hidden="true" customHeight="true" outlineLevel="0" collapsed="false">
      <c r="A19" s="13" t="str">
        <f aca="false">IFERROR(IF($C$8="Dental Uni",VLOOKUP(C19,'[1]Tabela Dental'!A$1:D$1048576,2,FALSE()),VLOOKUP(C19,'[1]Tabela life'!$A$2:$F$223,2,0)),"-")</f>
        <v>-</v>
      </c>
      <c r="B19" s="13"/>
      <c r="C19" s="14"/>
      <c r="D19" s="15" t="str">
        <f aca="false">IFERROR(IF($C$8="Dental Uni",VLOOKUP(C19,'[1]Tabela Dental'!A$1:D$1048576,3,FALSE()),VLOOKUP(C19,'[1]Tabela life'!$A$2:$F$223,4,0)),"-")</f>
        <v>-</v>
      </c>
      <c r="E19" s="15"/>
      <c r="F19" s="15"/>
      <c r="G19" s="15"/>
      <c r="H19" s="15"/>
      <c r="I19" s="16"/>
    </row>
    <row r="20" customFormat="false" ht="15" hidden="true" customHeight="false" outlineLevel="0" collapsed="false">
      <c r="A20" s="13" t="str">
        <f aca="false">IFERROR(IF($C$8="Dental Uni",VLOOKUP(C20,'[1]Tabela Dental'!A$1:D$1048576,2,FALSE()),VLOOKUP(C20,'[1]Tabela life'!$A$2:$F$223,2,0)),"-")</f>
        <v>-</v>
      </c>
      <c r="B20" s="13"/>
      <c r="C20" s="14"/>
      <c r="D20" s="15" t="str">
        <f aca="false">IFERROR(IF($C$8="Dental Uni",VLOOKUP(C20,'[1]Tabela Dental'!A$1:D$1048576,3,FALSE()),VLOOKUP(C20,'[1]Tabela life'!$A$2:$F$223,4,0)),"-")</f>
        <v>-</v>
      </c>
      <c r="E20" s="15"/>
      <c r="F20" s="15"/>
      <c r="G20" s="15"/>
      <c r="H20" s="15"/>
      <c r="I20" s="17"/>
    </row>
    <row r="21" customFormat="false" ht="15" hidden="true" customHeight="false" outlineLevel="0" collapsed="false">
      <c r="A21" s="13" t="str">
        <f aca="false">IFERROR(IF($C$8="Dental Uni",VLOOKUP(C21,'[1]Tabela Dental'!A$1:D$1048576,2,FALSE()),VLOOKUP(C21,'[1]Tabela life'!$A$2:$F$223,2,0)),"-")</f>
        <v>-</v>
      </c>
      <c r="B21" s="13"/>
      <c r="C21" s="14"/>
      <c r="D21" s="15" t="str">
        <f aca="false">IFERROR(IF($C$8="Dental Uni",VLOOKUP(C21,'[1]Tabela Dental'!A$1:D$1048576,3,FALSE()),VLOOKUP(C21,'[1]Tabela life'!$A$2:$F$223,4,0)),"-")</f>
        <v>-</v>
      </c>
      <c r="E21" s="15"/>
      <c r="F21" s="15"/>
      <c r="G21" s="15"/>
      <c r="H21" s="15"/>
      <c r="I21" s="17"/>
    </row>
    <row r="22" customFormat="false" ht="15" hidden="true" customHeight="false" outlineLevel="0" collapsed="false">
      <c r="A22" s="13" t="str">
        <f aca="false">IFERROR(IF($C$8="Dental Uni",VLOOKUP(C22,'[1]Tabela Dental'!A$1:D$1048576,2,FALSE()),VLOOKUP(C22,'[1]Tabela life'!$A$2:$F$223,2,0)),"-")</f>
        <v>-</v>
      </c>
      <c r="B22" s="13"/>
      <c r="C22" s="14"/>
      <c r="D22" s="15" t="str">
        <f aca="false">IFERROR(IF($C$8="Dental Uni",VLOOKUP(C22,'[1]Tabela Dental'!A$1:D$1048576,3,FALSE()),VLOOKUP(C22,'[1]Tabela life'!$A$2:$F$223,4,0)),"-")</f>
        <v>-</v>
      </c>
      <c r="E22" s="15"/>
      <c r="F22" s="15"/>
      <c r="G22" s="15"/>
      <c r="H22" s="15"/>
      <c r="I22" s="17"/>
    </row>
    <row r="23" customFormat="false" ht="15" hidden="true" customHeight="false" outlineLevel="0" collapsed="false">
      <c r="A23" s="13" t="str">
        <f aca="false">IFERROR(IF($C$8="Dental Uni",VLOOKUP(C23,'[1]Tabela Dental'!A$1:D$1048576,2,FALSE()),VLOOKUP(C23,'[1]Tabela life'!$A$2:$F$223,2,0)),"-")</f>
        <v>-</v>
      </c>
      <c r="B23" s="13"/>
      <c r="C23" s="14"/>
      <c r="D23" s="15" t="str">
        <f aca="false">IFERROR(IF($C$8="Dental Uni",VLOOKUP(C23,'[1]Tabela Dental'!A$1:D$1048576,3,FALSE()),VLOOKUP(C23,'[1]Tabela life'!$A$2:$F$223,4,0)),"-")</f>
        <v>-</v>
      </c>
      <c r="E23" s="15"/>
      <c r="F23" s="15"/>
      <c r="G23" s="15"/>
      <c r="H23" s="15"/>
      <c r="I23" s="17"/>
    </row>
    <row r="24" customFormat="false" ht="15" hidden="true" customHeight="false" outlineLevel="0" collapsed="false">
      <c r="A24" s="13" t="str">
        <f aca="false">IFERROR(IF($C$8="Dental Uni",VLOOKUP(C24,'[1]Tabela Dental'!A$1:D$1048576,2,FALSE()),VLOOKUP(C24,'[1]Tabela life'!$A$2:$F$223,2,0)),"-")</f>
        <v>-</v>
      </c>
      <c r="B24" s="13"/>
      <c r="C24" s="14"/>
      <c r="D24" s="15" t="str">
        <f aca="false">IFERROR(IF($C$8="Dental Uni",VLOOKUP(C24,'[1]Tabela Dental'!A$1:D$1048576,3,FALSE()),VLOOKUP(C24,'[1]Tabela life'!$A$2:$F$223,4,0)),"-")</f>
        <v>-</v>
      </c>
      <c r="E24" s="15"/>
      <c r="F24" s="15"/>
      <c r="G24" s="15"/>
      <c r="H24" s="15"/>
      <c r="I24" s="17"/>
    </row>
    <row r="25" customFormat="false" ht="15" hidden="true" customHeight="false" outlineLevel="0" collapsed="false">
      <c r="A25" s="13" t="str">
        <f aca="false">IFERROR(IF($C$8="Dental Uni",VLOOKUP(C25,'[1]Tabela Dental'!A$1:D$1048576,2,FALSE()),VLOOKUP(C25,'[1]Tabela life'!$A$2:$F$223,2,0)),"-")</f>
        <v>-</v>
      </c>
      <c r="B25" s="13"/>
      <c r="C25" s="14"/>
      <c r="D25" s="15" t="str">
        <f aca="false">IFERROR(IF($C$8="Dental Uni",VLOOKUP(C25,'[1]Tabela Dental'!A$1:D$1048576,3,FALSE()),VLOOKUP(C25,'[1]Tabela life'!$A$2:$F$223,4,0)),"-")</f>
        <v>-</v>
      </c>
      <c r="E25" s="15"/>
      <c r="F25" s="15"/>
      <c r="G25" s="15"/>
      <c r="H25" s="15"/>
      <c r="I25" s="17"/>
    </row>
    <row r="26" customFormat="false" ht="15" hidden="true" customHeight="false" outlineLevel="0" collapsed="false">
      <c r="A26" s="13" t="str">
        <f aca="false">IFERROR(IF($C$8="Dental Uni",VLOOKUP(C26,'[1]Tabela Dental'!A$1:D$1048576,2,FALSE()),VLOOKUP(C26,'[1]Tabela life'!$A$2:$F$223,2,0)),"-")</f>
        <v>-</v>
      </c>
      <c r="B26" s="13"/>
      <c r="C26" s="14"/>
      <c r="D26" s="15" t="str">
        <f aca="false">IFERROR(IF($C$8="Dental Uni",VLOOKUP(C26,'[1]Tabela Dental'!A$1:D$1048576,3,FALSE()),VLOOKUP(C26,'[1]Tabela life'!$A$2:$F$223,4,0)),"-")</f>
        <v>-</v>
      </c>
      <c r="E26" s="15"/>
      <c r="F26" s="15"/>
      <c r="G26" s="15"/>
      <c r="H26" s="15"/>
      <c r="I26" s="17"/>
    </row>
    <row r="27" customFormat="false" ht="15" hidden="true" customHeight="false" outlineLevel="0" collapsed="false">
      <c r="A27" s="13" t="str">
        <f aca="false">IFERROR(IF($C$8="Dental Uni",VLOOKUP(C27,'[1]Tabela Dental'!A$1:D$1048576,2,FALSE()),VLOOKUP(C27,'[1]Tabela life'!$A$2:$F$223,2,0)),"-")</f>
        <v>-</v>
      </c>
      <c r="B27" s="13"/>
      <c r="C27" s="14"/>
      <c r="D27" s="15" t="str">
        <f aca="false">IFERROR(IF($C$8="Dental Uni",VLOOKUP(C27,'[1]Tabela Dental'!A$1:D$1048576,3,FALSE()),VLOOKUP(C27,'[1]Tabela life'!$A$2:$F$223,4,0)),"-")</f>
        <v>-</v>
      </c>
      <c r="E27" s="15"/>
      <c r="F27" s="15"/>
      <c r="G27" s="15"/>
      <c r="H27" s="15"/>
      <c r="I27" s="17"/>
    </row>
    <row r="28" customFormat="false" ht="13.5" hidden="true" customHeight="true" outlineLevel="0" collapsed="false">
      <c r="A28" s="13" t="str">
        <f aca="false">IFERROR(IF($C$8="Dental Uni",VLOOKUP(C28,'[1]Tabela Dental'!A$1:D$1048576,2,FALSE()),VLOOKUP(C28,'[1]Tabela life'!$A$2:$F$223,2,0)),"-")</f>
        <v>-</v>
      </c>
      <c r="B28" s="13"/>
      <c r="C28" s="14"/>
      <c r="D28" s="15" t="str">
        <f aca="false">IFERROR(IF($C$8="Dental Uni",VLOOKUP(C28,'[1]Tabela Dental'!A$1:D$1048576,3,FALSE()),VLOOKUP(C28,'[1]Tabela life'!$A$2:$F$223,4,0)),"-")</f>
        <v>-</v>
      </c>
      <c r="E28" s="15"/>
      <c r="F28" s="15"/>
      <c r="G28" s="15"/>
      <c r="H28" s="15"/>
      <c r="I28" s="17"/>
    </row>
    <row r="29" customFormat="false" ht="15" hidden="true" customHeight="false" outlineLevel="0" collapsed="false">
      <c r="A29" s="13" t="str">
        <f aca="false">IFERROR(IF($C$8="Dental Uni",VLOOKUP(C29,'[1]Tabela Dental'!A$1:D$1048576,2,FALSE()),VLOOKUP(C29,'[1]Tabela life'!$A$2:$F$223,2,0)),"-")</f>
        <v>-</v>
      </c>
      <c r="B29" s="13"/>
      <c r="C29" s="14"/>
      <c r="D29" s="15" t="str">
        <f aca="false">IFERROR(IF($C$8="Dental Uni",VLOOKUP(C29,'[1]Tabela Dental'!A$1:D$1048576,3,FALSE()),VLOOKUP(C29,'[1]Tabela life'!$A$2:$F$223,4,0)),"-")</f>
        <v>-</v>
      </c>
      <c r="E29" s="15"/>
      <c r="F29" s="15"/>
      <c r="G29" s="15"/>
      <c r="H29" s="15"/>
      <c r="I29" s="17"/>
    </row>
    <row r="30" customFormat="false" ht="15" hidden="true" customHeight="false" outlineLevel="0" collapsed="false">
      <c r="A30" s="13" t="str">
        <f aca="false">IFERROR(IF($C$8="Dental Uni",VLOOKUP(C30,'[1]Tabela Dental'!A$1:D$1048576,2,FALSE()),VLOOKUP(C30,'[1]Tabela life'!$A$2:$F$223,2,0)),"-")</f>
        <v>-</v>
      </c>
      <c r="B30" s="13"/>
      <c r="C30" s="14"/>
      <c r="D30" s="15" t="str">
        <f aca="false">IFERROR(IF($C$8="Dental Uni",VLOOKUP(C30,'[1]Tabela Dental'!A$1:D$1048576,3,FALSE()),VLOOKUP(C30,'[1]Tabela life'!$A$2:$F$223,4,0)),"-")</f>
        <v>-</v>
      </c>
      <c r="E30" s="15"/>
      <c r="F30" s="15"/>
      <c r="G30" s="15"/>
      <c r="H30" s="15"/>
      <c r="I30" s="17"/>
    </row>
    <row r="31" customFormat="false" ht="15" hidden="true" customHeight="false" outlineLevel="0" collapsed="false">
      <c r="A31" s="13" t="str">
        <f aca="false">IFERROR(IF($C$8="Dental Uni",VLOOKUP(C31,'[1]Tabela Dental'!A$1:D$1048576,2,FALSE()),VLOOKUP(C31,'[1]Tabela life'!$A$2:$F$223,2,0)),"-")</f>
        <v>-</v>
      </c>
      <c r="B31" s="13"/>
      <c r="C31" s="14"/>
      <c r="D31" s="15" t="str">
        <f aca="false">IFERROR(IF($C$8="Dental Uni",VLOOKUP(C31,'[1]Tabela Dental'!A$1:D$1048576,3,FALSE()),VLOOKUP(C31,'[1]Tabela life'!$A$2:$F$223,4,0)),"-")</f>
        <v>-</v>
      </c>
      <c r="E31" s="15"/>
      <c r="F31" s="15"/>
      <c r="G31" s="15"/>
      <c r="H31" s="15"/>
      <c r="I31" s="17"/>
    </row>
    <row r="32" customFormat="false" ht="15" hidden="true" customHeight="false" outlineLevel="0" collapsed="false">
      <c r="A32" s="13" t="str">
        <f aca="false">IFERROR(IF($C$8="Dental Uni",VLOOKUP(C32,'[1]Tabela Dental'!A$1:D$1048576,2,FALSE()),VLOOKUP(C32,'[1]Tabela life'!$A$2:$F$223,2,0)),"-")</f>
        <v>-</v>
      </c>
      <c r="B32" s="13"/>
      <c r="C32" s="14"/>
      <c r="D32" s="15" t="str">
        <f aca="false">IFERROR(IF($C$8="Dental Uni",VLOOKUP(C32,'[1]Tabela Dental'!A$1:D$1048576,3,FALSE()),VLOOKUP(C32,'[1]Tabela life'!$A$2:$F$223,4,0)),"-")</f>
        <v>-</v>
      </c>
      <c r="E32" s="15"/>
      <c r="F32" s="15"/>
      <c r="G32" s="15"/>
      <c r="H32" s="15"/>
      <c r="I32" s="17"/>
    </row>
    <row r="33" customFormat="false" ht="15" hidden="true" customHeight="false" outlineLevel="0" collapsed="false">
      <c r="A33" s="13" t="str">
        <f aca="false">IFERROR(IF($C$8="Dental Uni",VLOOKUP(C33,'[1]Tabela Dental'!A$1:D$1048576,2,FALSE()),VLOOKUP(C33,'[1]Tabela life'!$A$2:$F$223,2,0)),"-")</f>
        <v>-</v>
      </c>
      <c r="B33" s="13"/>
      <c r="C33" s="14"/>
      <c r="D33" s="15" t="str">
        <f aca="false">IFERROR(IF($C$8="Dental Uni",VLOOKUP(C33,'[1]Tabela Dental'!A$1:D$1048576,3,FALSE()),VLOOKUP(C33,'[1]Tabela life'!$A$2:$F$223,4,0)),"-")</f>
        <v>-</v>
      </c>
      <c r="E33" s="15"/>
      <c r="F33" s="15"/>
      <c r="G33" s="15"/>
      <c r="H33" s="15"/>
      <c r="I33" s="17"/>
    </row>
    <row r="34" customFormat="false" ht="15" hidden="true" customHeight="false" outlineLevel="0" collapsed="false">
      <c r="A34" s="13" t="str">
        <f aca="false">IFERROR(IF($C$8="Dental Uni",VLOOKUP(C34,'[1]Tabela Dental'!A$1:D$1048576,2,FALSE()),VLOOKUP(C34,'[1]Tabela life'!$A$2:$F$223,2,0)),"-")</f>
        <v>-</v>
      </c>
      <c r="B34" s="13"/>
      <c r="C34" s="14"/>
      <c r="D34" s="15" t="str">
        <f aca="false">IFERROR(IF($C$8="Dental Uni",VLOOKUP(C34,'[1]Tabela Dental'!A$1:D$1048576,3,FALSE()),VLOOKUP(C34,'[1]Tabela life'!$A$2:$F$223,4,0)),"-")</f>
        <v>-</v>
      </c>
      <c r="E34" s="15"/>
      <c r="F34" s="15"/>
      <c r="G34" s="15"/>
      <c r="H34" s="15"/>
      <c r="I34" s="18"/>
    </row>
    <row r="35" customFormat="false" ht="15" hidden="true" customHeight="false" outlineLevel="0" collapsed="false">
      <c r="A35" s="13" t="str">
        <f aca="false">IFERROR(IF($C$8="Dental Uni",VLOOKUP(C35,'[1]Tabela Dental'!A$1:D$1048576,2,FALSE()),VLOOKUP(C35,'[1]Tabela life'!$A$2:$F$223,2,0)),"-")</f>
        <v>-</v>
      </c>
      <c r="B35" s="13"/>
      <c r="C35" s="14"/>
      <c r="D35" s="15" t="str">
        <f aca="false">IFERROR(IF($C$8="Dental Uni",VLOOKUP(C35,'[1]Tabela Dental'!A$1:D$1048576,3,FALSE()),VLOOKUP(C35,'[1]Tabela life'!$A$2:$F$223,4,0)),"-")</f>
        <v>-</v>
      </c>
      <c r="E35" s="15"/>
      <c r="F35" s="15"/>
      <c r="G35" s="15"/>
      <c r="H35" s="15"/>
      <c r="I35" s="19"/>
    </row>
    <row r="36" customFormat="false" ht="15" hidden="true" customHeight="false" outlineLevel="0" collapsed="false">
      <c r="A36" s="13" t="str">
        <f aca="false">IFERROR(IF($C$8="Dental Uni",VLOOKUP(C36,'[1]Tabela Dental'!A$1:D$1048576,2,FALSE()),VLOOKUP(C36,'[1]Tabela life'!$A$2:$F$223,2,0)),"-")</f>
        <v>-</v>
      </c>
      <c r="B36" s="13"/>
      <c r="C36" s="14"/>
      <c r="D36" s="15" t="str">
        <f aca="false">IFERROR(IF($C$8="Dental Uni",VLOOKUP(C36,'[1]Tabela Dental'!A$1:D$1048576,3,FALSE()),VLOOKUP(C36,'[1]Tabela life'!$A$2:$F$223,4,0)),"-")</f>
        <v>-</v>
      </c>
      <c r="E36" s="15"/>
      <c r="F36" s="15"/>
      <c r="G36" s="15"/>
      <c r="H36" s="15"/>
      <c r="I36" s="19"/>
    </row>
    <row r="37" customFormat="false" ht="15" hidden="true" customHeight="false" outlineLevel="0" collapsed="false">
      <c r="A37" s="13" t="str">
        <f aca="false">IFERROR(IF($C$8="Dental Uni",VLOOKUP(C37,'[1]Tabela Dental'!A$1:D$1048576,2,FALSE()),VLOOKUP(C37,'[1]Tabela life'!$A$2:$F$223,2,0)),"-")</f>
        <v>-</v>
      </c>
      <c r="B37" s="13"/>
      <c r="C37" s="14"/>
      <c r="D37" s="15" t="str">
        <f aca="false">IFERROR(IF($C$8="Dental Uni",VLOOKUP(C37,'[1]Tabela Dental'!A$1:D$1048576,3,FALSE()),VLOOKUP(C37,'[1]Tabela life'!$A$2:$F$223,4,0)),"-")</f>
        <v>-</v>
      </c>
      <c r="E37" s="15"/>
      <c r="F37" s="15"/>
      <c r="G37" s="15"/>
      <c r="H37" s="15"/>
      <c r="I37" s="19"/>
    </row>
    <row r="38" customFormat="false" ht="15" hidden="true" customHeight="false" outlineLevel="0" collapsed="false">
      <c r="A38" s="13" t="str">
        <f aca="false">IFERROR(IF($C$8="Dental Uni",VLOOKUP(C38,'[1]Tabela Dental'!A$1:D$1048576,2,FALSE()),VLOOKUP(C38,'[1]Tabela life'!$A$2:$F$223,2,0)),"-")</f>
        <v>-</v>
      </c>
      <c r="B38" s="13"/>
      <c r="C38" s="14"/>
      <c r="D38" s="15" t="str">
        <f aca="false">IFERROR(IF($C$8="Dental Uni",VLOOKUP(C38,'[1]Tabela Dental'!A$1:D$1048576,3,FALSE()),VLOOKUP(C38,'[1]Tabela life'!$A$2:$F$223,4,0)),"-")</f>
        <v>-</v>
      </c>
      <c r="E38" s="15"/>
      <c r="F38" s="15"/>
      <c r="G38" s="15"/>
      <c r="H38" s="15"/>
      <c r="I38" s="19"/>
    </row>
    <row r="39" customFormat="false" ht="15" hidden="true" customHeight="false" outlineLevel="0" collapsed="false">
      <c r="A39" s="13" t="str">
        <f aca="false">IFERROR(IF($C$8="Dental Uni",VLOOKUP(C39,'[1]Tabela Dental'!A$1:D$1048576,2,FALSE()),VLOOKUP(C39,'[1]Tabela life'!$A$2:$F$223,2,0)),"-")</f>
        <v>-</v>
      </c>
      <c r="B39" s="13"/>
      <c r="C39" s="14"/>
      <c r="D39" s="15" t="str">
        <f aca="false">IFERROR(IF($C$8="Dental Uni",VLOOKUP(C39,'[1]Tabela Dental'!A$1:D$1048576,3,FALSE()),VLOOKUP(C39,'[1]Tabela life'!$A$2:$F$223,4,0)),"-")</f>
        <v>-</v>
      </c>
      <c r="E39" s="15"/>
      <c r="F39" s="15"/>
      <c r="G39" s="15"/>
      <c r="H39" s="15"/>
      <c r="I39" s="19"/>
    </row>
    <row r="40" customFormat="false" ht="15" hidden="true" customHeight="false" outlineLevel="0" collapsed="false">
      <c r="A40" s="13" t="str">
        <f aca="false">IFERROR(IF($C$8="Dental Uni",VLOOKUP(C40,'[1]Tabela Dental'!A$1:D$1048576,2,FALSE()),VLOOKUP(C40,'[1]Tabela life'!$A$2:$F$223,2,0)),"-")</f>
        <v>-</v>
      </c>
      <c r="B40" s="13"/>
      <c r="C40" s="14"/>
      <c r="D40" s="15" t="str">
        <f aca="false">IFERROR(IF($C$8="Dental Uni",VLOOKUP(C40,'[1]Tabela Dental'!A$1:D$1048576,3,FALSE()),VLOOKUP(C40,'[1]Tabela life'!$A$2:$F$223,4,0)),"-")</f>
        <v>-</v>
      </c>
      <c r="E40" s="15"/>
      <c r="F40" s="15"/>
      <c r="G40" s="15"/>
      <c r="H40" s="15"/>
      <c r="I40" s="19"/>
    </row>
    <row r="41" customFormat="false" ht="15" hidden="true" customHeight="false" outlineLevel="0" collapsed="false">
      <c r="A41" s="13" t="str">
        <f aca="false">IFERROR(IF($C$8="Dental Uni",VLOOKUP(C41,'[1]Tabela Dental'!A$1:D$1048576,2,FALSE()),VLOOKUP(C41,'[1]Tabela life'!$A$2:$F$223,2,0)),"-")</f>
        <v>-</v>
      </c>
      <c r="B41" s="13"/>
      <c r="C41" s="14"/>
      <c r="D41" s="15" t="str">
        <f aca="false">IFERROR(IF($C$8="Dental Uni",VLOOKUP(C41,'[1]Tabela Dental'!A$1:D$1048576,3,FALSE()),VLOOKUP(C41,'[1]Tabela life'!$A$2:$F$223,4,0)),"-")</f>
        <v>-</v>
      </c>
      <c r="E41" s="15"/>
      <c r="F41" s="15"/>
      <c r="G41" s="15"/>
      <c r="H41" s="15"/>
      <c r="I41" s="19"/>
    </row>
    <row r="42" customFormat="false" ht="9" hidden="true" customHeight="true" outlineLevel="0" collapsed="false">
      <c r="A42" s="13" t="str">
        <f aca="false">IFERROR(IF($C$8="Dental Uni",VLOOKUP(C42,'[1]Tabela Dental'!A$1:D$1048576,2,FALSE()),VLOOKUP(C42,'[1]Tabela life'!$A$2:$F$223,2,0)),"-")</f>
        <v>-</v>
      </c>
      <c r="B42" s="13"/>
      <c r="C42" s="14"/>
      <c r="D42" s="15" t="str">
        <f aca="false">IFERROR(IF($C$8="Dental Uni",VLOOKUP(C42,'[1]Tabela Dental'!A$1:D$1048576,3,FALSE()),VLOOKUP(C42,'[1]Tabela life'!$A$2:$F$223,4,0)),"-")</f>
        <v>-</v>
      </c>
      <c r="E42" s="15"/>
      <c r="F42" s="15"/>
      <c r="G42" s="15"/>
      <c r="H42" s="15"/>
      <c r="I42" s="19"/>
    </row>
    <row r="43" customFormat="false" ht="15" hidden="true" customHeight="false" outlineLevel="0" collapsed="false">
      <c r="A43" s="13" t="str">
        <f aca="false">IFERROR(IF($C$8="Dental Uni",VLOOKUP(C43,'[1]Tabela Dental'!A$1:D$1048576,2,FALSE()),VLOOKUP(C43,'[1]Tabela life'!$A$2:$F$223,2,0)),"-")</f>
        <v>-</v>
      </c>
      <c r="B43" s="13"/>
      <c r="C43" s="14"/>
      <c r="D43" s="15" t="str">
        <f aca="false">IFERROR(IF($C$8="Dental Uni",VLOOKUP(C43,'[1]Tabela Dental'!A$1:D$1048576,3,FALSE()),VLOOKUP(C43,'[1]Tabela life'!$A$2:$F$223,4,0)),"-")</f>
        <v>-</v>
      </c>
      <c r="E43" s="15"/>
      <c r="F43" s="15"/>
      <c r="G43" s="15"/>
      <c r="H43" s="15"/>
      <c r="I43" s="19"/>
    </row>
    <row r="44" customFormat="false" ht="15" hidden="true" customHeight="false" outlineLevel="0" collapsed="false">
      <c r="A44" s="13" t="str">
        <f aca="false">IFERROR(IF($C$8="Dental Uni",VLOOKUP(C44,'[1]Tabela Dental'!A$1:D$1048576,2,FALSE()),VLOOKUP(C44,'[1]Tabela life'!$A$2:$F$223,2,0)),"-")</f>
        <v>-</v>
      </c>
      <c r="B44" s="13"/>
      <c r="C44" s="14"/>
      <c r="D44" s="15" t="str">
        <f aca="false">IFERROR(IF($C$8="Dental Uni",VLOOKUP(C44,'[1]Tabela Dental'!A$1:D$1048576,3,FALSE()),VLOOKUP(C44,'[1]Tabela life'!$A$2:$F$223,4,0)),"-")</f>
        <v>-</v>
      </c>
      <c r="E44" s="15"/>
      <c r="F44" s="15"/>
      <c r="G44" s="15"/>
      <c r="H44" s="15"/>
      <c r="I44" s="19"/>
    </row>
    <row r="45" customFormat="false" ht="15" hidden="true" customHeight="false" outlineLevel="0" collapsed="false">
      <c r="A45" s="13" t="str">
        <f aca="false">IFERROR(IF($C$8="Dental Uni",VLOOKUP(C45,'[1]Tabela Dental'!A$1:D$1048576,2,FALSE()),VLOOKUP(C45,'[1]Tabela life'!$A$2:$F$223,2,0)),"-")</f>
        <v>-</v>
      </c>
      <c r="B45" s="13"/>
      <c r="C45" s="14"/>
      <c r="D45" s="15" t="str">
        <f aca="false">IFERROR(IF($C$8="Dental Uni",VLOOKUP(C45,'[1]Tabela Dental'!A$1:D$1048576,3,FALSE()),VLOOKUP(C45,'[1]Tabela life'!$A$2:$F$223,4,0)),"-")</f>
        <v>-</v>
      </c>
      <c r="E45" s="15"/>
      <c r="F45" s="15"/>
      <c r="G45" s="15"/>
      <c r="H45" s="15"/>
      <c r="I45" s="19"/>
    </row>
    <row r="46" customFormat="false" ht="15" hidden="true" customHeight="false" outlineLevel="0" collapsed="false">
      <c r="A46" s="13" t="str">
        <f aca="false">IFERROR(IF($C$8="Dental Uni",VLOOKUP(C46,'[1]Tabela Dental'!A$1:D$1048576,2,FALSE()),VLOOKUP(C46,'[1]Tabela life'!$A$2:$F$223,2,0)),"-")</f>
        <v>-</v>
      </c>
      <c r="B46" s="13"/>
      <c r="C46" s="14"/>
      <c r="D46" s="15" t="str">
        <f aca="false">IFERROR(IF($C$8="Dental Uni",VLOOKUP(C46,'[1]Tabela Dental'!A$1:D$1048576,3,FALSE()),VLOOKUP(C46,'[1]Tabela life'!$A$2:$F$223,4,0)),"-")</f>
        <v>-</v>
      </c>
      <c r="E46" s="15"/>
      <c r="F46" s="15"/>
      <c r="G46" s="15"/>
      <c r="H46" s="15"/>
      <c r="I46" s="19"/>
    </row>
    <row r="47" customFormat="false" ht="15" hidden="true" customHeight="false" outlineLevel="0" collapsed="false">
      <c r="A47" s="13" t="str">
        <f aca="false">IFERROR(IF($C$8="Dental Uni",VLOOKUP(C47,'[1]Tabela Dental'!A$1:D$1048576,2,FALSE()),VLOOKUP(C47,'[1]Tabela life'!$A$2:$F$223,2,0)),"-")</f>
        <v>-</v>
      </c>
      <c r="B47" s="13"/>
      <c r="C47" s="14"/>
      <c r="D47" s="15" t="str">
        <f aca="false">IFERROR(IF($C$8="Dental Uni",VLOOKUP(C47,'[1]Tabela Dental'!A$1:D$1048576,3,FALSE()),VLOOKUP(C47,'[1]Tabela life'!$A$2:$F$223,4,0)),"-")</f>
        <v>-</v>
      </c>
      <c r="E47" s="15"/>
      <c r="F47" s="15"/>
      <c r="G47" s="15"/>
      <c r="H47" s="15"/>
      <c r="I47" s="19"/>
    </row>
    <row r="48" customFormat="false" ht="15" hidden="true" customHeight="false" outlineLevel="0" collapsed="false">
      <c r="A48" s="13" t="str">
        <f aca="false">IFERROR(IF($C$8="Dental Uni",VLOOKUP(C48,'[1]Tabela Dental'!A$1:D$1048576,2,FALSE()),VLOOKUP(C48,'[1]Tabela life'!$A$2:$F$223,2,0)),"-")</f>
        <v>-</v>
      </c>
      <c r="B48" s="13"/>
      <c r="C48" s="14"/>
      <c r="D48" s="15" t="str">
        <f aca="false">IFERROR(IF($C$8="Dental Uni",VLOOKUP(C48,'[1]Tabela Dental'!A$1:D$1048576,3,FALSE()),VLOOKUP(C48,'[1]Tabela life'!$A$2:$F$223,4,0)),"-")</f>
        <v>-</v>
      </c>
      <c r="E48" s="15"/>
      <c r="F48" s="15"/>
      <c r="G48" s="15"/>
      <c r="H48" s="15"/>
      <c r="I48" s="19"/>
    </row>
    <row r="49" customFormat="false" ht="15" hidden="true" customHeight="false" outlineLevel="0" collapsed="false">
      <c r="A49" s="13" t="str">
        <f aca="false">IFERROR(IF($C$8="Dental Uni",VLOOKUP(C49,'[1]Tabela Dental'!A$1:D$1048576,2,FALSE()),VLOOKUP(C49,'[1]Tabela life'!$A$2:$F$223,2,0)),"-")</f>
        <v>-</v>
      </c>
      <c r="B49" s="13"/>
      <c r="C49" s="14"/>
      <c r="D49" s="15" t="str">
        <f aca="false">IFERROR(IF($C$8="Dental Uni",VLOOKUP(C49,'[1]Tabela Dental'!A$1:D$1048576,3,FALSE()),VLOOKUP(C49,'[1]Tabela life'!$A$2:$F$223,4,0)),"-")</f>
        <v>-</v>
      </c>
      <c r="E49" s="15"/>
      <c r="F49" s="15"/>
      <c r="G49" s="15"/>
      <c r="H49" s="15"/>
      <c r="I49" s="19"/>
    </row>
    <row r="50" customFormat="false" ht="15" hidden="true" customHeight="false" outlineLevel="0" collapsed="false">
      <c r="A50" s="13" t="str">
        <f aca="false">IFERROR(IF($C$8="Dental Uni",VLOOKUP(C50,'[1]Tabela Dental'!A$1:D$1048576,2,FALSE()),VLOOKUP(C50,'[1]Tabela life'!$A$2:$F$223,2,0)),"-")</f>
        <v>-</v>
      </c>
      <c r="B50" s="13"/>
      <c r="C50" s="14"/>
      <c r="D50" s="15" t="str">
        <f aca="false">IFERROR(IF($C$8="Dental Uni",VLOOKUP(C50,'[1]Tabela Dental'!A$1:D$1048576,3,FALSE()),VLOOKUP(C50,'[1]Tabela life'!$A$2:$F$223,4,0)),"-")</f>
        <v>-</v>
      </c>
      <c r="E50" s="15"/>
      <c r="F50" s="15"/>
      <c r="G50" s="15"/>
      <c r="H50" s="15"/>
      <c r="I50" s="19"/>
    </row>
    <row r="51" customFormat="false" ht="15" hidden="true" customHeight="false" outlineLevel="0" collapsed="false">
      <c r="A51" s="13" t="str">
        <f aca="false">IFERROR(IF($C$8="Dental Uni",VLOOKUP(C51,'[1]Tabela Dental'!A$1:D$1048576,2,FALSE()),VLOOKUP(C51,'[1]Tabela life'!$A$2:$F$223,2,0)),"-")</f>
        <v>-</v>
      </c>
      <c r="B51" s="13"/>
      <c r="C51" s="14"/>
      <c r="D51" s="15" t="str">
        <f aca="false">IFERROR(IF($C$8="Dental Uni",VLOOKUP(C51,'[1]Tabela Dental'!A$1:D$1048576,3,FALSE()),VLOOKUP(C51,'[1]Tabela life'!$A$2:$F$223,4,0)),"-")</f>
        <v>-</v>
      </c>
      <c r="E51" s="15"/>
      <c r="F51" s="15"/>
      <c r="G51" s="15"/>
      <c r="H51" s="15"/>
      <c r="I51" s="19"/>
    </row>
    <row r="52" customFormat="false" ht="11.25" hidden="true" customHeight="true" outlineLevel="0" collapsed="false">
      <c r="A52" s="13" t="str">
        <f aca="false">IFERROR(IF($C$8="Dental Uni",VLOOKUP(C52,'[1]Tabela Dental'!A$1:D$1048576,2,FALSE()),VLOOKUP(C52,'[1]Tabela life'!$A$2:$F$223,2,0)),"-")</f>
        <v>-</v>
      </c>
      <c r="B52" s="13"/>
      <c r="C52" s="14"/>
      <c r="D52" s="15" t="str">
        <f aca="false">IFERROR(IF($C$8="Dental Uni",VLOOKUP(C52,'[1]Tabela Dental'!A$1:D$1048576,3,FALSE()),VLOOKUP(C52,'[1]Tabela life'!$A$2:$F$223,4,0)),"-")</f>
        <v>-</v>
      </c>
      <c r="E52" s="15"/>
      <c r="F52" s="15"/>
      <c r="G52" s="15"/>
      <c r="H52" s="15"/>
      <c r="I52" s="19"/>
    </row>
    <row r="53" customFormat="false" ht="15" hidden="true" customHeight="false" outlineLevel="0" collapsed="false">
      <c r="A53" s="13" t="str">
        <f aca="false">IFERROR(IF($C$8="Dental Uni",VLOOKUP(C53,'[1]Tabela Dental'!A$1:D$1048576,2,FALSE()),VLOOKUP(C53,'[1]Tabela life'!$A$2:$F$223,2,0)),"-")</f>
        <v>-</v>
      </c>
      <c r="B53" s="13"/>
      <c r="C53" s="14"/>
      <c r="D53" s="15" t="str">
        <f aca="false">IFERROR(IF($C$8="Dental Uni",VLOOKUP(C53,'[1]Tabela Dental'!A$1:D$1048576,3,FALSE()),VLOOKUP(C53,'[1]Tabela life'!$A$2:$F$223,4,0)),"-")</f>
        <v>-</v>
      </c>
      <c r="E53" s="15"/>
      <c r="F53" s="15"/>
      <c r="G53" s="15"/>
      <c r="H53" s="15"/>
      <c r="I53" s="19"/>
    </row>
    <row r="54" customFormat="false" ht="15" hidden="true" customHeight="false" outlineLevel="0" collapsed="false">
      <c r="A54" s="13" t="str">
        <f aca="false">IFERROR(IF($C$8="Dental Uni",VLOOKUP(C54,'[1]Tabela Dental'!A$1:D$1048576,2,FALSE()),VLOOKUP(C54,'[1]Tabela life'!$A$2:$F$223,2,0)),"-")</f>
        <v>-</v>
      </c>
      <c r="B54" s="13"/>
      <c r="C54" s="14"/>
      <c r="D54" s="15" t="str">
        <f aca="false">IFERROR(IF($C$8="Dental Uni",VLOOKUP(C54,'[1]Tabela Dental'!A$1:D$1048576,3,FALSE()),VLOOKUP(C54,'[1]Tabela life'!$A$2:$F$223,4,0)),"-")</f>
        <v>-</v>
      </c>
      <c r="E54" s="15"/>
      <c r="F54" s="15"/>
      <c r="G54" s="15"/>
      <c r="H54" s="15"/>
      <c r="I54" s="19"/>
    </row>
    <row r="55" customFormat="false" ht="15" hidden="true" customHeight="false" outlineLevel="0" collapsed="false">
      <c r="A55" s="13" t="str">
        <f aca="false">IFERROR(IF($C$8="Dental Uni",VLOOKUP(C55,'[1]Tabela Dental'!A$1:D$1048576,2,FALSE()),VLOOKUP(C55,'[1]Tabela life'!$A$2:$F$223,2,0)),"-")</f>
        <v>-</v>
      </c>
      <c r="B55" s="13"/>
      <c r="C55" s="14"/>
      <c r="D55" s="15" t="str">
        <f aca="false">IFERROR(IF($C$8="Dental Uni",VLOOKUP(C55,'[1]Tabela Dental'!A$1:D$1048576,3,FALSE()),VLOOKUP(C55,'[1]Tabela life'!$A$2:$F$223,4,0)),"-")</f>
        <v>-</v>
      </c>
      <c r="E55" s="15"/>
      <c r="F55" s="15"/>
      <c r="G55" s="15"/>
      <c r="H55" s="15"/>
      <c r="I55" s="19"/>
    </row>
    <row r="56" customFormat="false" ht="15" hidden="true" customHeight="false" outlineLevel="0" collapsed="false">
      <c r="A56" s="13" t="str">
        <f aca="false">IFERROR(IF($C$8="Dental Uni",VLOOKUP(C56,'[1]Tabela Dental'!A$1:D$1048576,2,FALSE()),VLOOKUP(C56,'[1]Tabela life'!$A$2:$F$223,2,0)),"-")</f>
        <v>-</v>
      </c>
      <c r="B56" s="13"/>
      <c r="C56" s="14"/>
      <c r="D56" s="15" t="str">
        <f aca="false">IFERROR(IF($C$8="Dental Uni",VLOOKUP(C56,'[1]Tabela Dental'!A$1:D$1048576,3,FALSE()),VLOOKUP(C56,'[1]Tabela life'!$A$2:$F$223,4,0)),"-")</f>
        <v>-</v>
      </c>
      <c r="E56" s="15"/>
      <c r="F56" s="15"/>
      <c r="G56" s="15"/>
      <c r="H56" s="15"/>
      <c r="I56" s="19"/>
    </row>
    <row r="57" customFormat="false" ht="15" hidden="true" customHeight="false" outlineLevel="0" collapsed="false">
      <c r="A57" s="20" t="str">
        <f aca="false">IFERROR(IF($C$8="Dental Uni",VLOOKUP(C57,'[1]Tabela Dental'!A$1:D$1048576,2,FALSE()),VLOOKUP(C57,'[1]Tabela life'!$A$2:$F$223,2,0)),"-")</f>
        <v>-</v>
      </c>
      <c r="B57" s="20"/>
      <c r="C57" s="21"/>
      <c r="D57" s="22" t="str">
        <f aca="false">IFERROR(IF($C$8="Dental Uni",VLOOKUP(C57,'[1]Tabela Dental'!A$1:D$1048576,3,FALSE()),VLOOKUP(C57,'[1]Tabela life'!$A$2:$F$223,4,0)),"-")</f>
        <v>-</v>
      </c>
      <c r="E57" s="22"/>
      <c r="F57" s="22"/>
      <c r="G57" s="22"/>
      <c r="H57" s="22"/>
      <c r="I57" s="23"/>
    </row>
    <row r="58" customFormat="false" ht="15" hidden="false" customHeight="true" outlineLevel="0" collapsed="false">
      <c r="A58" s="24" t="s">
        <v>6</v>
      </c>
      <c r="B58" s="24"/>
      <c r="C58" s="24"/>
      <c r="D58" s="24"/>
      <c r="E58" s="24"/>
      <c r="F58" s="24"/>
      <c r="G58" s="24"/>
      <c r="H58" s="24"/>
      <c r="I58" s="24"/>
    </row>
    <row r="59" customFormat="false" ht="15" hidden="false" customHeight="false" outlineLevel="0" collapsed="false">
      <c r="A59" s="24"/>
      <c r="B59" s="24"/>
      <c r="C59" s="24"/>
      <c r="D59" s="24"/>
      <c r="E59" s="24"/>
      <c r="F59" s="24"/>
      <c r="G59" s="24"/>
      <c r="H59" s="24"/>
      <c r="I59" s="24"/>
    </row>
    <row r="60" customFormat="false" ht="15.75" hidden="false" customHeight="false" outlineLevel="0" collapsed="false">
      <c r="A60" s="24"/>
      <c r="B60" s="24"/>
      <c r="C60" s="24"/>
      <c r="D60" s="24"/>
      <c r="E60" s="24"/>
      <c r="F60" s="24"/>
      <c r="G60" s="24"/>
      <c r="H60" s="24"/>
      <c r="I60" s="24"/>
    </row>
    <row r="61" customFormat="false" ht="15" hidden="false" customHeight="false" outlineLevel="0" collapsed="false">
      <c r="A61" s="25" t="s">
        <v>7</v>
      </c>
      <c r="B61" s="25"/>
      <c r="C61" s="25"/>
      <c r="D61" s="25"/>
      <c r="E61" s="25"/>
      <c r="F61" s="25"/>
      <c r="G61" s="25"/>
      <c r="H61" s="25"/>
      <c r="I61" s="25"/>
    </row>
    <row r="62" customFormat="false" ht="15" hidden="false" customHeight="false" outlineLevel="0" collapsed="false">
      <c r="A62" s="26" t="s">
        <v>8</v>
      </c>
      <c r="B62" s="26"/>
      <c r="C62" s="26" t="s">
        <v>1</v>
      </c>
      <c r="D62" s="26"/>
      <c r="E62" s="26" t="s">
        <v>9</v>
      </c>
      <c r="F62" s="26"/>
    </row>
    <row r="63" customFormat="false" ht="15" hidden="false" customHeight="false" outlineLevel="0" collapsed="false">
      <c r="A63" s="26" t="s">
        <v>8</v>
      </c>
      <c r="B63" s="26"/>
      <c r="C63" s="26" t="s">
        <v>1</v>
      </c>
      <c r="D63" s="26"/>
      <c r="E63" s="26" t="s">
        <v>9</v>
      </c>
      <c r="F63" s="26"/>
    </row>
    <row r="64" customFormat="false" ht="15" hidden="false" customHeight="false" outlineLevel="0" collapsed="false">
      <c r="A64" s="26" t="s">
        <v>8</v>
      </c>
      <c r="B64" s="26"/>
      <c r="C64" s="26" t="s">
        <v>1</v>
      </c>
      <c r="D64" s="26"/>
      <c r="E64" s="26" t="s">
        <v>9</v>
      </c>
      <c r="F64" s="26"/>
    </row>
    <row r="65" customFormat="false" ht="15" hidden="false" customHeight="false" outlineLevel="0" collapsed="false">
      <c r="A65" s="26" t="s">
        <v>8</v>
      </c>
      <c r="B65" s="26"/>
      <c r="C65" s="26" t="s">
        <v>1</v>
      </c>
      <c r="D65" s="26"/>
      <c r="E65" s="26" t="s">
        <v>9</v>
      </c>
      <c r="F65" s="26"/>
    </row>
    <row r="66" customFormat="false" ht="15" hidden="false" customHeight="false" outlineLevel="0" collapsed="false">
      <c r="A66" s="26" t="s">
        <v>8</v>
      </c>
      <c r="B66" s="26"/>
      <c r="C66" s="26" t="s">
        <v>1</v>
      </c>
      <c r="D66" s="26"/>
      <c r="E66" s="26" t="s">
        <v>9</v>
      </c>
      <c r="F66" s="26"/>
    </row>
    <row r="67" customFormat="false" ht="15" hidden="false" customHeight="false" outlineLevel="0" collapsed="false">
      <c r="A67" s="26" t="s">
        <v>8</v>
      </c>
      <c r="B67" s="26"/>
      <c r="C67" s="26" t="s">
        <v>1</v>
      </c>
      <c r="D67" s="26"/>
      <c r="E67" s="26" t="s">
        <v>9</v>
      </c>
      <c r="F67" s="26"/>
    </row>
    <row r="68" customFormat="false" ht="15" hidden="false" customHeight="false" outlineLevel="0" collapsed="false">
      <c r="A68" s="26" t="s">
        <v>8</v>
      </c>
      <c r="B68" s="26"/>
      <c r="C68" s="26" t="s">
        <v>1</v>
      </c>
      <c r="D68" s="26"/>
      <c r="E68" s="26" t="s">
        <v>9</v>
      </c>
      <c r="F68" s="26"/>
    </row>
    <row r="69" customFormat="false" ht="15" hidden="false" customHeight="false" outlineLevel="0" collapsed="false">
      <c r="A69" s="26" t="s">
        <v>8</v>
      </c>
      <c r="B69" s="26"/>
      <c r="C69" s="26" t="s">
        <v>1</v>
      </c>
      <c r="D69" s="26"/>
      <c r="E69" s="26" t="s">
        <v>9</v>
      </c>
      <c r="F69" s="26"/>
    </row>
    <row r="70" customFormat="false" ht="15" hidden="false" customHeight="false" outlineLevel="0" collapsed="false">
      <c r="A70" s="26" t="s">
        <v>8</v>
      </c>
      <c r="B70" s="26"/>
      <c r="C70" s="26" t="s">
        <v>1</v>
      </c>
      <c r="D70" s="26"/>
      <c r="E70" s="26" t="s">
        <v>9</v>
      </c>
      <c r="F70" s="26"/>
    </row>
    <row r="71" customFormat="false" ht="15" hidden="false" customHeight="false" outlineLevel="0" collapsed="false">
      <c r="A71" s="26" t="s">
        <v>8</v>
      </c>
      <c r="B71" s="26"/>
      <c r="C71" s="26" t="s">
        <v>1</v>
      </c>
      <c r="D71" s="26"/>
      <c r="E71" s="26" t="s">
        <v>9</v>
      </c>
      <c r="F71" s="26"/>
    </row>
    <row r="72" customFormat="false" ht="15" hidden="false" customHeight="false" outlineLevel="0" collapsed="false">
      <c r="A72" s="26" t="s">
        <v>8</v>
      </c>
      <c r="B72" s="26"/>
      <c r="C72" s="26" t="s">
        <v>1</v>
      </c>
      <c r="D72" s="26"/>
      <c r="E72" s="26" t="s">
        <v>9</v>
      </c>
      <c r="F72" s="26"/>
    </row>
    <row r="73" customFormat="false" ht="15" hidden="false" customHeight="false" outlineLevel="0" collapsed="false">
      <c r="A73" s="26" t="s">
        <v>8</v>
      </c>
      <c r="B73" s="26"/>
      <c r="C73" s="26" t="s">
        <v>1</v>
      </c>
      <c r="D73" s="26"/>
      <c r="E73" s="26" t="s">
        <v>9</v>
      </c>
      <c r="F73" s="26"/>
    </row>
    <row r="74" customFormat="false" ht="15" hidden="false" customHeight="false" outlineLevel="0" collapsed="false">
      <c r="A74" s="26" t="s">
        <v>8</v>
      </c>
      <c r="B74" s="26"/>
      <c r="C74" s="26" t="s">
        <v>1</v>
      </c>
      <c r="D74" s="26"/>
      <c r="E74" s="26" t="s">
        <v>9</v>
      </c>
      <c r="F74" s="26"/>
    </row>
    <row r="75" customFormat="false" ht="15" hidden="false" customHeight="false" outlineLevel="0" collapsed="false">
      <c r="A75" s="26" t="s">
        <v>8</v>
      </c>
      <c r="B75" s="26"/>
      <c r="C75" s="26" t="s">
        <v>1</v>
      </c>
      <c r="D75" s="26"/>
      <c r="E75" s="26" t="s">
        <v>9</v>
      </c>
      <c r="F75" s="26"/>
    </row>
    <row r="76" customFormat="false" ht="15" hidden="false" customHeight="false" outlineLevel="0" collapsed="false">
      <c r="A76" s="26" t="s">
        <v>8</v>
      </c>
      <c r="B76" s="26"/>
      <c r="C76" s="26" t="s">
        <v>1</v>
      </c>
      <c r="D76" s="26"/>
      <c r="E76" s="26" t="s">
        <v>9</v>
      </c>
      <c r="F76" s="26"/>
    </row>
    <row r="77" customFormat="false" ht="15" hidden="false" customHeight="false" outlineLevel="0" collapsed="false">
      <c r="A77" s="26" t="s">
        <v>8</v>
      </c>
      <c r="B77" s="26"/>
      <c r="C77" s="26" t="s">
        <v>1</v>
      </c>
      <c r="D77" s="26"/>
      <c r="E77" s="26" t="s">
        <v>9</v>
      </c>
      <c r="F77" s="26"/>
    </row>
    <row r="78" customFormat="false" ht="15" hidden="false" customHeight="false" outlineLevel="0" collapsed="false">
      <c r="A78" s="26" t="s">
        <v>8</v>
      </c>
      <c r="B78" s="26"/>
      <c r="C78" s="26" t="s">
        <v>1</v>
      </c>
      <c r="D78" s="26"/>
      <c r="E78" s="26" t="s">
        <v>9</v>
      </c>
      <c r="F78" s="26"/>
    </row>
    <row r="79" customFormat="false" ht="15" hidden="false" customHeight="false" outlineLevel="0" collapsed="false">
      <c r="A79" s="26" t="s">
        <v>8</v>
      </c>
      <c r="B79" s="26"/>
      <c r="C79" s="26" t="s">
        <v>1</v>
      </c>
      <c r="D79" s="26"/>
      <c r="E79" s="26" t="s">
        <v>9</v>
      </c>
      <c r="F79" s="26"/>
    </row>
    <row r="80" customFormat="false" ht="15" hidden="false" customHeight="false" outlineLevel="0" collapsed="false">
      <c r="A80" s="26" t="s">
        <v>8</v>
      </c>
      <c r="B80" s="26"/>
      <c r="C80" s="26" t="s">
        <v>1</v>
      </c>
      <c r="D80" s="26"/>
      <c r="E80" s="26" t="s">
        <v>9</v>
      </c>
      <c r="F80" s="26"/>
    </row>
    <row r="81" customFormat="false" ht="15" hidden="false" customHeight="false" outlineLevel="0" collapsed="false">
      <c r="A81" s="26" t="s">
        <v>8</v>
      </c>
      <c r="B81" s="26"/>
      <c r="C81" s="26" t="s">
        <v>1</v>
      </c>
      <c r="D81" s="26"/>
      <c r="E81" s="26" t="s">
        <v>9</v>
      </c>
      <c r="F81" s="26"/>
    </row>
    <row r="82" customFormat="false" ht="15" hidden="false" customHeight="false" outlineLevel="0" collapsed="false">
      <c r="A82" s="26" t="s">
        <v>8</v>
      </c>
      <c r="B82" s="26"/>
      <c r="C82" s="26" t="s">
        <v>1</v>
      </c>
      <c r="D82" s="26"/>
      <c r="E82" s="26" t="s">
        <v>9</v>
      </c>
      <c r="F82" s="26"/>
    </row>
  </sheetData>
  <mergeCells count="179">
    <mergeCell ref="A1:B1"/>
    <mergeCell ref="D1:H1"/>
    <mergeCell ref="A2:B2"/>
    <mergeCell ref="D2:H2"/>
    <mergeCell ref="A3:B3"/>
    <mergeCell ref="D3:H3"/>
    <mergeCell ref="A4:B4"/>
    <mergeCell ref="D4:H4"/>
    <mergeCell ref="A5:B5"/>
    <mergeCell ref="D5:H5"/>
    <mergeCell ref="A6:B6"/>
    <mergeCell ref="D6:H6"/>
    <mergeCell ref="A7:B7"/>
    <mergeCell ref="D7:H7"/>
    <mergeCell ref="A8:B8"/>
    <mergeCell ref="D8:H8"/>
    <mergeCell ref="A9:B9"/>
    <mergeCell ref="D9:H9"/>
    <mergeCell ref="A10:B10"/>
    <mergeCell ref="D10:H10"/>
    <mergeCell ref="A11:B11"/>
    <mergeCell ref="D11:H11"/>
    <mergeCell ref="A12:B12"/>
    <mergeCell ref="D12:H12"/>
    <mergeCell ref="A13:B13"/>
    <mergeCell ref="D13:H13"/>
    <mergeCell ref="A14:B14"/>
    <mergeCell ref="D14:H14"/>
    <mergeCell ref="A15:B15"/>
    <mergeCell ref="D15:H15"/>
    <mergeCell ref="A16:B16"/>
    <mergeCell ref="D16:H16"/>
    <mergeCell ref="A17:B17"/>
    <mergeCell ref="D17:H17"/>
    <mergeCell ref="A18:B18"/>
    <mergeCell ref="D18:H18"/>
    <mergeCell ref="A19:B19"/>
    <mergeCell ref="D19:H19"/>
    <mergeCell ref="A20:B20"/>
    <mergeCell ref="D20:H20"/>
    <mergeCell ref="A21:B21"/>
    <mergeCell ref="D21:H21"/>
    <mergeCell ref="A22:B22"/>
    <mergeCell ref="D22:H22"/>
    <mergeCell ref="A23:B23"/>
    <mergeCell ref="D23:H23"/>
    <mergeCell ref="A24:B24"/>
    <mergeCell ref="D24:H24"/>
    <mergeCell ref="A25:B25"/>
    <mergeCell ref="D25:H25"/>
    <mergeCell ref="A26:B26"/>
    <mergeCell ref="D26:H26"/>
    <mergeCell ref="A27:B27"/>
    <mergeCell ref="D27:H27"/>
    <mergeCell ref="A28:B28"/>
    <mergeCell ref="D28:H28"/>
    <mergeCell ref="A29:B29"/>
    <mergeCell ref="D29:H29"/>
    <mergeCell ref="A30:B30"/>
    <mergeCell ref="D30:H30"/>
    <mergeCell ref="A31:B31"/>
    <mergeCell ref="D31:H31"/>
    <mergeCell ref="A32:B32"/>
    <mergeCell ref="D32:H32"/>
    <mergeCell ref="A33:B33"/>
    <mergeCell ref="D33:H33"/>
    <mergeCell ref="A34:B34"/>
    <mergeCell ref="D34:H34"/>
    <mergeCell ref="A35:B35"/>
    <mergeCell ref="D35:H35"/>
    <mergeCell ref="A36:B36"/>
    <mergeCell ref="D36:H36"/>
    <mergeCell ref="A37:B37"/>
    <mergeCell ref="D37:H37"/>
    <mergeCell ref="A38:B38"/>
    <mergeCell ref="D38:H38"/>
    <mergeCell ref="A39:B39"/>
    <mergeCell ref="D39:H39"/>
    <mergeCell ref="A40:B40"/>
    <mergeCell ref="D40:H40"/>
    <mergeCell ref="A41:B41"/>
    <mergeCell ref="D41:H41"/>
    <mergeCell ref="A42:B42"/>
    <mergeCell ref="D42:H42"/>
    <mergeCell ref="A43:B43"/>
    <mergeCell ref="D43:H43"/>
    <mergeCell ref="A44:B44"/>
    <mergeCell ref="D44:H44"/>
    <mergeCell ref="A45:B45"/>
    <mergeCell ref="D45:H45"/>
    <mergeCell ref="A46:B46"/>
    <mergeCell ref="D46:H46"/>
    <mergeCell ref="A47:B47"/>
    <mergeCell ref="D47:H47"/>
    <mergeCell ref="A48:B48"/>
    <mergeCell ref="D48:H48"/>
    <mergeCell ref="A49:B49"/>
    <mergeCell ref="D49:H49"/>
    <mergeCell ref="A50:B50"/>
    <mergeCell ref="D50:H50"/>
    <mergeCell ref="A51:B51"/>
    <mergeCell ref="D51:H51"/>
    <mergeCell ref="A52:B52"/>
    <mergeCell ref="D52:H52"/>
    <mergeCell ref="A53:B53"/>
    <mergeCell ref="D53:H53"/>
    <mergeCell ref="A54:B54"/>
    <mergeCell ref="D54:H54"/>
    <mergeCell ref="A55:B55"/>
    <mergeCell ref="D55:H55"/>
    <mergeCell ref="A56:B56"/>
    <mergeCell ref="D56:H56"/>
    <mergeCell ref="A57:B57"/>
    <mergeCell ref="D57:H5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1:H1">
    <cfRule type="expression" priority="2" aboveAverage="0" equalAverage="0" bottom="0" percent="0" rank="0" text="" dxfId="0">
      <formula>IF($M$12="Odonto Life",1,0)=1</formula>
    </cfRule>
  </conditionalFormatting>
  <conditionalFormatting sqref="A2:A57">
    <cfRule type="expression" priority="3" aboveAverage="0" equalAverage="0" bottom="0" percent="0" rank="0" text="" dxfId="1">
      <formula>IF($M$12="Odonto Life",1,0)=1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2025-07-30T11:40:02Z</dcterms:created>
  <dc:creator>Barbara Fernanda Tavares da Rocha</dc:creator>
  <dc:description/>
  <dc:language>pt-BR</dc:language>
  <cp:lastModifiedBy/>
  <dcterms:modified xsi:type="dcterms:W3CDTF">2025-11-14T15:38:00Z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