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minimized="1" xWindow="-108" yWindow="-108" windowWidth="19416" windowHeight="10416" firstSheet="2" activeTab="9"/>
  </bookViews>
  <sheets>
    <sheet name="UO por especialidade" sheetId="20" r:id="rId1"/>
    <sheet name="Cirurgia" sheetId="1" r:id="rId2"/>
    <sheet name="Dentistica" sheetId="3" r:id="rId3"/>
    <sheet name="Diagnóstico" sheetId="5" r:id="rId4"/>
    <sheet name="Emergência" sheetId="6" r:id="rId5"/>
    <sheet name="Endodontia" sheetId="8" r:id="rId6"/>
    <sheet name="Radiologia" sheetId="19" r:id="rId7"/>
    <sheet name="Odontopediatria" sheetId="10" r:id="rId8"/>
    <sheet name="Periodontia" sheetId="12" r:id="rId9"/>
    <sheet name="Prótese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9" l="1"/>
  <c r="E4" i="19"/>
  <c r="E3" i="19"/>
  <c r="E3" i="16"/>
  <c r="E4" i="16"/>
  <c r="E5" i="16"/>
  <c r="E6" i="16"/>
  <c r="E7" i="16"/>
  <c r="E8" i="16"/>
  <c r="E9" i="16"/>
  <c r="E10" i="16"/>
  <c r="E11" i="16"/>
  <c r="E12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3" i="10"/>
  <c r="E13" i="10"/>
  <c r="E4" i="10"/>
  <c r="E5" i="10"/>
  <c r="E6" i="10"/>
  <c r="E7" i="10"/>
  <c r="E8" i="10"/>
  <c r="E9" i="10"/>
  <c r="E10" i="10"/>
  <c r="E11" i="10"/>
  <c r="E12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3" i="6"/>
  <c r="E4" i="5"/>
  <c r="E5" i="5"/>
  <c r="E6" i="5"/>
  <c r="E7" i="5"/>
  <c r="E8" i="5"/>
  <c r="E9" i="5"/>
  <c r="E10" i="5"/>
  <c r="E3" i="5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3" i="3"/>
  <c r="E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</calcChain>
</file>

<file path=xl/sharedStrings.xml><?xml version="1.0" encoding="utf-8"?>
<sst xmlns="http://schemas.openxmlformats.org/spreadsheetml/2006/main" count="932" uniqueCount="604">
  <si>
    <r>
      <rPr>
        <b/>
        <sz val="8"/>
        <color rgb="FFFFFFFF"/>
        <rFont val="Arial"/>
        <family val="2"/>
      </rPr>
      <t>C</t>
    </r>
    <r>
      <rPr>
        <b/>
        <sz val="8"/>
        <color rgb="FFFFFFFF"/>
        <rFont val="Arial"/>
        <family val="2"/>
      </rPr>
      <t>ó</t>
    </r>
    <r>
      <rPr>
        <b/>
        <sz val="8"/>
        <color rgb="FFFFFFFF"/>
        <rFont val="Arial"/>
        <family val="2"/>
      </rPr>
      <t>d</t>
    </r>
    <r>
      <rPr>
        <b/>
        <sz val="8"/>
        <color rgb="FFFFFFFF"/>
        <rFont val="Arial"/>
        <family val="2"/>
      </rPr>
      <t>i</t>
    </r>
    <r>
      <rPr>
        <b/>
        <sz val="8"/>
        <color rgb="FFFFFFFF"/>
        <rFont val="Arial"/>
        <family val="2"/>
      </rPr>
      <t>g</t>
    </r>
    <r>
      <rPr>
        <b/>
        <sz val="8"/>
        <color rgb="FFFFFFFF"/>
        <rFont val="Arial"/>
        <family val="2"/>
      </rPr>
      <t>o</t>
    </r>
  </si>
  <si>
    <r>
      <rPr>
        <b/>
        <sz val="8"/>
        <color rgb="FFFFFFFF"/>
        <rFont val="Arial"/>
        <family val="2"/>
      </rPr>
      <t>L</t>
    </r>
    <r>
      <rPr>
        <b/>
        <sz val="8"/>
        <color rgb="FFFFFFFF"/>
        <rFont val="Arial"/>
        <family val="2"/>
      </rPr>
      <t>o</t>
    </r>
    <r>
      <rPr>
        <b/>
        <sz val="8"/>
        <color rgb="FFFFFFFF"/>
        <rFont val="Arial"/>
        <family val="2"/>
      </rPr>
      <t>cal</t>
    </r>
    <r>
      <rPr>
        <b/>
        <sz val="8"/>
        <color rgb="FFFFFFFF"/>
        <rFont val="Arial"/>
        <family val="2"/>
      </rPr>
      <t xml:space="preserve"> </t>
    </r>
    <r>
      <rPr>
        <b/>
        <sz val="8"/>
        <color rgb="FFFFFFFF"/>
        <rFont val="Arial"/>
        <family val="2"/>
      </rPr>
      <t>/</t>
    </r>
    <r>
      <rPr>
        <b/>
        <sz val="8"/>
        <color rgb="FFFFFFFF"/>
        <rFont val="Arial"/>
        <family val="2"/>
      </rPr>
      <t xml:space="preserve"> </t>
    </r>
    <r>
      <rPr>
        <b/>
        <sz val="8"/>
        <color rgb="FFFFFFFF"/>
        <rFont val="Arial"/>
        <family val="2"/>
      </rPr>
      <t>Re</t>
    </r>
    <r>
      <rPr>
        <b/>
        <sz val="8"/>
        <color rgb="FFFFFFFF"/>
        <rFont val="Arial"/>
        <family val="2"/>
      </rPr>
      <t>g</t>
    </r>
    <r>
      <rPr>
        <b/>
        <sz val="8"/>
        <color rgb="FFFFFFFF"/>
        <rFont val="Arial"/>
        <family val="2"/>
      </rPr>
      <t>ião</t>
    </r>
  </si>
  <si>
    <r>
      <rPr>
        <b/>
        <sz val="8"/>
        <color rgb="FFFFFFFF"/>
        <rFont val="Arial"/>
        <family val="2"/>
      </rPr>
      <t>Q</t>
    </r>
    <r>
      <rPr>
        <b/>
        <sz val="8"/>
        <color rgb="FFFFFFFF"/>
        <rFont val="Arial"/>
        <family val="2"/>
      </rPr>
      <t>t</t>
    </r>
    <r>
      <rPr>
        <b/>
        <sz val="8"/>
        <color rgb="FFFFFFFF"/>
        <rFont val="Arial"/>
        <family val="2"/>
      </rPr>
      <t>d</t>
    </r>
    <r>
      <rPr>
        <b/>
        <sz val="8"/>
        <color rgb="FFFFFFFF"/>
        <rFont val="Arial"/>
        <family val="2"/>
      </rPr>
      <t>.</t>
    </r>
    <r>
      <rPr>
        <b/>
        <sz val="8"/>
        <color rgb="FFFFFFFF"/>
        <rFont val="Arial"/>
        <family val="2"/>
      </rPr>
      <t xml:space="preserve"> </t>
    </r>
    <r>
      <rPr>
        <b/>
        <sz val="8"/>
        <color rgb="FFFFFFFF"/>
        <rFont val="Arial"/>
        <family val="2"/>
      </rPr>
      <t>UO</t>
    </r>
  </si>
  <si>
    <r>
      <rPr>
        <b/>
        <sz val="8"/>
        <color rgb="FFFFFFFF"/>
        <rFont val="Arial"/>
        <family val="2"/>
      </rPr>
      <t>R</t>
    </r>
    <r>
      <rPr>
        <b/>
        <sz val="8"/>
        <color rgb="FFFFFFFF"/>
        <rFont val="Arial"/>
        <family val="2"/>
      </rPr>
      <t>E</t>
    </r>
    <r>
      <rPr>
        <b/>
        <sz val="8"/>
        <color rgb="FFFFFFFF"/>
        <rFont val="Arial"/>
        <family val="2"/>
      </rPr>
      <t>M</t>
    </r>
    <r>
      <rPr>
        <b/>
        <sz val="8"/>
        <color rgb="FFFFFFFF"/>
        <rFont val="Arial"/>
        <family val="2"/>
      </rPr>
      <t>UN</t>
    </r>
    <r>
      <rPr>
        <b/>
        <sz val="8"/>
        <color rgb="FFFFFFFF"/>
        <rFont val="Arial"/>
        <family val="2"/>
      </rPr>
      <t>E</t>
    </r>
    <r>
      <rPr>
        <b/>
        <sz val="8"/>
        <color rgb="FFFFFFFF"/>
        <rFont val="Arial"/>
        <family val="2"/>
      </rPr>
      <t>RAÇÃO</t>
    </r>
    <r>
      <rPr>
        <b/>
        <sz val="8"/>
        <color rgb="FFFFFFFF"/>
        <rFont val="Arial"/>
        <family val="2"/>
      </rPr>
      <t xml:space="preserve"> </t>
    </r>
    <r>
      <rPr>
        <b/>
        <sz val="8"/>
        <color rgb="FFFFFFFF"/>
        <rFont val="Arial"/>
        <family val="2"/>
      </rPr>
      <t>DO</t>
    </r>
    <r>
      <rPr>
        <b/>
        <sz val="8"/>
        <color rgb="FFFFFFFF"/>
        <rFont val="Arial"/>
        <family val="2"/>
      </rPr>
      <t xml:space="preserve"> </t>
    </r>
    <r>
      <rPr>
        <b/>
        <sz val="8"/>
        <color rgb="FFFFFFFF"/>
        <rFont val="Arial"/>
        <family val="2"/>
      </rPr>
      <t>CR</t>
    </r>
    <r>
      <rPr>
        <b/>
        <sz val="8"/>
        <color rgb="FFFFFFFF"/>
        <rFont val="Arial"/>
        <family val="2"/>
      </rPr>
      <t>E</t>
    </r>
    <r>
      <rPr>
        <b/>
        <sz val="8"/>
        <color rgb="FFFFFFFF"/>
        <rFont val="Arial"/>
        <family val="2"/>
      </rPr>
      <t>D</t>
    </r>
    <r>
      <rPr>
        <b/>
        <sz val="8"/>
        <color rgb="FFFFFFFF"/>
        <rFont val="Arial"/>
        <family val="2"/>
      </rPr>
      <t>E</t>
    </r>
    <r>
      <rPr>
        <b/>
        <sz val="8"/>
        <color rgb="FFFFFFFF"/>
        <rFont val="Arial"/>
        <family val="2"/>
      </rPr>
      <t>NCIA</t>
    </r>
    <r>
      <rPr>
        <b/>
        <sz val="8"/>
        <color rgb="FFFFFFFF"/>
        <rFont val="Arial"/>
        <family val="2"/>
      </rPr>
      <t>D</t>
    </r>
    <r>
      <rPr>
        <b/>
        <sz val="8"/>
        <color rgb="FFFFFFFF"/>
        <rFont val="Arial"/>
        <family val="2"/>
      </rPr>
      <t>O</t>
    </r>
  </si>
  <si>
    <t>Cirurgia</t>
  </si>
  <si>
    <t>82.000.077</t>
  </si>
  <si>
    <t>Apicetomia birradiculares com obturação retrógrada</t>
  </si>
  <si>
    <t>Dente</t>
  </si>
  <si>
    <t>384,67</t>
  </si>
  <si>
    <t>82.000.085</t>
  </si>
  <si>
    <t>Apicetomia birradiculares sem obturação retrógrada</t>
  </si>
  <si>
    <t>333,50</t>
  </si>
  <si>
    <t>82.000.158</t>
  </si>
  <si>
    <t>Apicetomia multirradiculares com obturação retrógrada</t>
  </si>
  <si>
    <t>433,79</t>
  </si>
  <si>
    <t>82.000.166</t>
  </si>
  <si>
    <t>Apicetomia multirradiculares sem obturação retrógrada</t>
  </si>
  <si>
    <t>398,54</t>
  </si>
  <si>
    <t>82.000.174</t>
  </si>
  <si>
    <t>Apicetomia unirradicular com obturação retrógrada</t>
  </si>
  <si>
    <t>348,17</t>
  </si>
  <si>
    <t>82.000.182</t>
  </si>
  <si>
    <t>Apicetomia unirradicular sem obturação retrógrada</t>
  </si>
  <si>
    <t>303,58</t>
  </si>
  <si>
    <t>82.000.247</t>
  </si>
  <si>
    <t>Biópsia de glândula salivar</t>
  </si>
  <si>
    <t>ASAI</t>
  </si>
  <si>
    <t>140,42</t>
  </si>
  <si>
    <t>82.000.255</t>
  </si>
  <si>
    <t>Biópsia de lábio</t>
  </si>
  <si>
    <t>AS ou AI</t>
  </si>
  <si>
    <t>82.000.263</t>
  </si>
  <si>
    <t>Biópsia de língua</t>
  </si>
  <si>
    <t>AI</t>
  </si>
  <si>
    <t>82.000.271</t>
  </si>
  <si>
    <t>Biópsia de mandíbula</t>
  </si>
  <si>
    <t>Al</t>
  </si>
  <si>
    <t>82.000.280</t>
  </si>
  <si>
    <t>Biópsia de maxila</t>
  </si>
  <si>
    <t>AS</t>
  </si>
  <si>
    <t>81.000.197</t>
  </si>
  <si>
    <t>Diagnóstico e tratamento de estomatite herpética</t>
  </si>
  <si>
    <t>29,16</t>
  </si>
  <si>
    <t>81.000.200</t>
  </si>
  <si>
    <t>Diagnóstico e tratamento de estomatite por candidose</t>
  </si>
  <si>
    <t>81.000.219</t>
  </si>
  <si>
    <t>Diagnóstico e tratamento de halitose</t>
  </si>
  <si>
    <t>81.000.235</t>
  </si>
  <si>
    <t>Diagnóstico e tratamento de xerostomia</t>
  </si>
  <si>
    <t>82.000.743</t>
  </si>
  <si>
    <t>365,00</t>
  </si>
  <si>
    <t>82.000.778</t>
  </si>
  <si>
    <t>Exérese ou excisão de cálculo salivar</t>
  </si>
  <si>
    <t>186,79</t>
  </si>
  <si>
    <t>82.000.794</t>
  </si>
  <si>
    <t>Exérese ou excisão de mucocele</t>
  </si>
  <si>
    <t>177,83</t>
  </si>
  <si>
    <t>82.000.808</t>
  </si>
  <si>
    <t>Exérese ou excisão de rânula</t>
  </si>
  <si>
    <t>234,00</t>
  </si>
  <si>
    <t>82.000.816</t>
  </si>
  <si>
    <t>Exodontia a retalho</t>
  </si>
  <si>
    <t>110,00</t>
  </si>
  <si>
    <t>82.000.859</t>
  </si>
  <si>
    <t>Exodontia de raiz residual</t>
  </si>
  <si>
    <t>88,00</t>
  </si>
  <si>
    <t>82.000.891</t>
  </si>
  <si>
    <t>Frenulectomia lingual</t>
  </si>
  <si>
    <t>81,92</t>
  </si>
  <si>
    <t>82.000.905</t>
  </si>
  <si>
    <t>Frenulotomia labial</t>
  </si>
  <si>
    <t>58,50</t>
  </si>
  <si>
    <t>82.000.913</t>
  </si>
  <si>
    <t>Frenulotomia lingual</t>
  </si>
  <si>
    <t>00.000.063</t>
  </si>
  <si>
    <t>Redução de tuberosidade</t>
  </si>
  <si>
    <t>Hemiarco</t>
  </si>
  <si>
    <t>116,65</t>
  </si>
  <si>
    <t>00.000.028</t>
  </si>
  <si>
    <t>Remoção de corpo estranho no seio maxilar</t>
  </si>
  <si>
    <t>440,00</t>
  </si>
  <si>
    <t>82.001.367</t>
  </si>
  <si>
    <t>Remoção de odontoma</t>
  </si>
  <si>
    <t>82.001.502</t>
  </si>
  <si>
    <t>Tracionamento cirúrgico com finalidade ortodôntica</t>
  </si>
  <si>
    <t>373,30</t>
  </si>
  <si>
    <t>Dentística</t>
  </si>
  <si>
    <t>Diagnóstico</t>
  </si>
  <si>
    <r>
      <rPr>
        <sz val="8"/>
        <color rgb="FF000000"/>
        <rFont val="Arial"/>
        <family val="2"/>
      </rPr>
      <t>Con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</si>
  <si>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</si>
  <si>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Cont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>ope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</si>
  <si>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agnó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anatomopato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bu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oma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</si>
  <si>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agnó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anatomopato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mate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óp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bu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oma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</si>
  <si>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agnó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anatomopato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ú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bu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oma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</si>
  <si>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agnó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anatomopato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pun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bu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oma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</si>
  <si>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agnó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ane</t>
    </r>
    <r>
      <rPr>
        <sz val="8"/>
        <color rgb="FF000000"/>
        <rFont val="Arial"/>
        <family val="2"/>
      </rPr>
      <t>j</t>
    </r>
    <r>
      <rPr>
        <sz val="8"/>
        <color rgb="FF000000"/>
        <rFont val="Arial"/>
        <family val="2"/>
      </rPr>
      <t>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</si>
  <si>
    <t>Emergência</t>
  </si>
  <si>
    <t>82.001.308</t>
  </si>
  <si>
    <t>43,00</t>
  </si>
  <si>
    <t>82.001.316</t>
  </si>
  <si>
    <t>82.001.650</t>
  </si>
  <si>
    <t>Tratamento de alveolite</t>
  </si>
  <si>
    <t>Endodontia</t>
  </si>
  <si>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ado</t>
    </r>
  </si>
  <si>
    <r>
      <rPr>
        <sz val="8"/>
        <color rgb="FF000000"/>
        <rFont val="Arial"/>
        <family val="2"/>
      </rPr>
      <t>Cu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demo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endodont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ão)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</si>
  <si>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nú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</si>
  <si>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potom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</si>
  <si>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Remo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po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anho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anal</t>
    </r>
  </si>
  <si>
    <r>
      <rPr>
        <sz val="8"/>
        <color rgb="FF000000"/>
        <rFont val="Arial"/>
        <family val="2"/>
      </rPr>
      <t>Remo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mate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obtu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ador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anal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</si>
  <si>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Remo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nú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</si>
  <si>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Ret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</si>
  <si>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Ret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</si>
  <si>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Ret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un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</si>
  <si>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</si>
  <si>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t>85.200.131</t>
  </si>
  <si>
    <t>Tratamento endodôndico de dente com rizogênese incompleta</t>
  </si>
  <si>
    <t>62,79</t>
  </si>
  <si>
    <t>85.200.140</t>
  </si>
  <si>
    <t>Tratamento endodôntico birradicular</t>
  </si>
  <si>
    <t>346,40</t>
  </si>
  <si>
    <t>85.200.158</t>
  </si>
  <si>
    <t>Tratamento endodôntico multirradicular</t>
  </si>
  <si>
    <t>502,00</t>
  </si>
  <si>
    <t>85.200.166</t>
  </si>
  <si>
    <t>Tratamento endodôntico unirradicular</t>
  </si>
  <si>
    <t>242,67</t>
  </si>
  <si>
    <t>Odontopediatria</t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</si>
  <si>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dequa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</si>
  <si>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tát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</si>
  <si>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as</t>
    </r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</si>
  <si>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té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</si>
  <si>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tóp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uo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etado</t>
    </r>
  </si>
  <si>
    <r>
      <rPr>
        <sz val="8"/>
        <color rgb="FF000000"/>
        <rFont val="Arial"/>
        <family val="2"/>
      </rPr>
      <t>Cond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onamento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</si>
  <si>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onamento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entes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dades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</si>
  <si>
    <r>
      <rPr>
        <sz val="8"/>
        <color rgb="FF000000"/>
        <rFont val="Arial"/>
        <family val="2"/>
      </rPr>
      <t>Cont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ente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</si>
  <si>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etato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</si>
  <si>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etato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manente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</si>
  <si>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</si>
  <si>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manente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</si>
  <si>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bonato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</si>
  <si>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bonato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manente</t>
    </r>
  </si>
  <si>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onten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e/ou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ân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</si>
  <si>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odont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</si>
  <si>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antenedor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</si>
  <si>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antenedor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emo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el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</si>
  <si>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potom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</si>
  <si>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aumát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</si>
  <si>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aumát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manente</t>
    </r>
  </si>
  <si>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endodônt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</t>
    </r>
  </si>
  <si>
    <t>Periodontia</t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</si>
  <si>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ompanhamento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atamento/p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ú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</si>
  <si>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umento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ín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</si>
  <si>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odonto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óg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ho</t>
    </r>
  </si>
  <si>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odontal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ho</t>
    </r>
  </si>
  <si>
    <r>
      <rPr>
        <sz val="8"/>
        <color rgb="FF000000"/>
        <rFont val="Arial"/>
        <family val="2"/>
      </rPr>
      <t>Con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odont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</si>
  <si>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</si>
  <si>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j</t>
    </r>
    <r>
      <rPr>
        <sz val="8"/>
        <color rgb="FF000000"/>
        <rFont val="Arial"/>
        <family val="2"/>
      </rPr>
      <t>unt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ubep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</si>
  <si>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geng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</si>
  <si>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ado</t>
    </r>
  </si>
  <si>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eng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tom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</si>
  <si>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eng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op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</si>
  <si>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Imob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íduos</t>
    </r>
  </si>
  <si>
    <r>
      <rPr>
        <sz val="8"/>
        <color rgb="FF000000"/>
        <rFont val="Arial"/>
        <family val="2"/>
      </rPr>
      <t>Imob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manentes</t>
    </r>
  </si>
  <si>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anuten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odontal</t>
    </r>
  </si>
  <si>
    <r>
      <rPr>
        <sz val="8"/>
        <color rgb="FF000000"/>
        <rFont val="Arial"/>
        <family val="2"/>
      </rPr>
      <t>Remo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ato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eten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me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Dental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 xml:space="preserve">a
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te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ana)</t>
    </r>
  </si>
  <si>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epu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ar</t>
    </r>
  </si>
  <si>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ab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odontal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agudo</t>
    </r>
  </si>
  <si>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geng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aguda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UNA</t>
    </r>
  </si>
  <si>
    <t>Prótese</t>
  </si>
  <si>
    <r>
      <rPr>
        <sz val="8"/>
        <color rgb="FF000000"/>
        <rFont val="Arial"/>
        <family val="2"/>
      </rPr>
      <t>Con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emo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abo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o)</t>
    </r>
  </si>
  <si>
    <r>
      <rPr>
        <sz val="8"/>
        <color rgb="FF000000"/>
        <rFont val="Arial"/>
        <family val="2"/>
      </rPr>
      <t>Con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abo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o)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</si>
  <si>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3/4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4/5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</si>
  <si>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un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a)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</si>
  <si>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un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tá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a)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</si>
  <si>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ada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</si>
  <si>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</si>
  <si>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</si>
  <si>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metá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</si>
  <si>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</si>
  <si>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–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</si>
  <si>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</si>
  <si>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Co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eneer</t>
    </r>
  </si>
  <si>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</si>
  <si>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</si>
  <si>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J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ont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Repo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onado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</si>
  <si>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Lam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na</t>
    </r>
  </si>
  <si>
    <r>
      <rPr>
        <sz val="8"/>
        <color rgb="FF000000"/>
        <rFont val="Arial"/>
        <family val="2"/>
      </rPr>
      <t>Nú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een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h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mento</t>
    </r>
  </si>
  <si>
    <r>
      <rPr>
        <sz val="8"/>
        <color rgb="FF000000"/>
        <rFont val="Arial"/>
        <family val="2"/>
      </rPr>
      <t>Nú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metá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und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do</t>
    </r>
  </si>
  <si>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z</t>
    </r>
    <r>
      <rPr>
        <sz val="8"/>
        <color rgb="FF000000"/>
        <rFont val="Arial"/>
        <family val="2"/>
      </rPr>
      <t>ado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a)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</si>
  <si>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etato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</si>
  <si>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ee)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</si>
  <si>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</si>
  <si>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</si>
  <si>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ee)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</si>
  <si>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</si>
  <si>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</si>
  <si>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emento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)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</si>
  <si>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emo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emi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ão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</si>
  <si>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emo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ampos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ate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al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</si>
  <si>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emo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í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ampos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</si>
  <si>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</si>
  <si>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ata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</si>
  <si>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or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</si>
  <si>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metá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und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da</t>
    </r>
  </si>
  <si>
    <r>
      <rPr>
        <sz val="8"/>
        <color rgb="FF000000"/>
        <rFont val="Arial"/>
        <family val="2"/>
      </rPr>
      <t>Reemba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med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o)</t>
    </r>
  </si>
  <si>
    <r>
      <rPr>
        <sz val="8"/>
        <color rgb="FF000000"/>
        <rFont val="Arial"/>
        <family val="2"/>
      </rPr>
      <t>Reemba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amento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ato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abo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ató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o)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</si>
  <si>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</si>
  <si>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âm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</si>
  <si>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</si>
  <si>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ôme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</si>
  <si>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eta)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</si>
  <si>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eta)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on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ay</t>
    </r>
  </si>
  <si>
    <r>
      <rPr>
        <sz val="8"/>
        <color rgb="FF000000"/>
        <rFont val="Arial"/>
        <family val="2"/>
      </rPr>
      <t>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tau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ç</t>
    </r>
    <r>
      <rPr>
        <sz val="8"/>
        <color rgb="FF000000"/>
        <rFont val="Arial"/>
        <family val="2"/>
      </rPr>
      <t>ão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metá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und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da</t>
    </r>
  </si>
  <si>
    <t>Radiologia</t>
  </si>
  <si>
    <t>81.000.375</t>
  </si>
  <si>
    <t>Radiografia interproximal - bite-wing</t>
  </si>
  <si>
    <t>11,66</t>
  </si>
  <si>
    <t>81.000.383</t>
  </si>
  <si>
    <t>Radiografia oclusal</t>
  </si>
  <si>
    <t>23,33</t>
  </si>
  <si>
    <t>81.000.421</t>
  </si>
  <si>
    <t>Radiografia periapical</t>
  </si>
  <si>
    <t>9,91</t>
  </si>
  <si>
    <t xml:space="preserve">85.400.351
</t>
  </si>
  <si>
    <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óte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x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>metal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 xml:space="preserve">ee)
</t>
    </r>
    <r>
      <rPr>
        <b/>
        <sz val="8"/>
        <color rgb="FF000000"/>
        <rFont val="Arial"/>
        <family val="2"/>
      </rPr>
      <t/>
    </r>
  </si>
  <si>
    <t>Local / Região</t>
  </si>
  <si>
    <r>
      <t>Descrição do</t>
    </r>
    <r>
      <rPr>
        <b/>
        <strike/>
        <sz val="8"/>
        <color theme="0"/>
        <rFont val="Arial"/>
        <family val="2"/>
      </rPr>
      <t>s</t>
    </r>
    <r>
      <rPr>
        <b/>
        <sz val="8"/>
        <color theme="0"/>
        <rFont val="Arial"/>
        <family val="2"/>
      </rPr>
      <t xml:space="preserve"> evento</t>
    </r>
    <r>
      <rPr>
        <b/>
        <strike/>
        <sz val="8"/>
        <color theme="0"/>
        <rFont val="Arial"/>
        <family val="2"/>
      </rPr>
      <t>s</t>
    </r>
  </si>
  <si>
    <t>Estabilização por meio de contenção física e/ou mecânica em pacientes com necessidades especias em odontologia</t>
  </si>
  <si>
    <t>CIRURGIA</t>
  </si>
  <si>
    <t>DENTISTICA</t>
  </si>
  <si>
    <t>DIAGNÓSTICO</t>
  </si>
  <si>
    <t>EMERGÊNCIA</t>
  </si>
  <si>
    <t>ENDODONTIA</t>
  </si>
  <si>
    <t>ODONTOPEDIATRIA</t>
  </si>
  <si>
    <t>PERIODONTIA</t>
  </si>
  <si>
    <t xml:space="preserve">PRÓTESE </t>
  </si>
  <si>
    <t>RADIOLOGIA</t>
  </si>
  <si>
    <t>PREVENÇÃO</t>
  </si>
  <si>
    <t>112,35</t>
  </si>
  <si>
    <t>226,14</t>
  </si>
  <si>
    <t>211,94</t>
  </si>
  <si>
    <t>210,06</t>
  </si>
  <si>
    <t>188,21</t>
  </si>
  <si>
    <t>94,11</t>
  </si>
  <si>
    <t>46,66</t>
  </si>
  <si>
    <t>99,46</t>
  </si>
  <si>
    <t>219,42</t>
  </si>
  <si>
    <t>75,83</t>
  </si>
  <si>
    <t>65,83</t>
  </si>
  <si>
    <t>142,00</t>
  </si>
  <si>
    <t>825,00</t>
  </si>
  <si>
    <t>700,00</t>
  </si>
  <si>
    <t>233,30</t>
  </si>
  <si>
    <t>280,79</t>
  </si>
  <si>
    <t>410,00</t>
  </si>
  <si>
    <t>470,00</t>
  </si>
  <si>
    <t>55,08</t>
  </si>
  <si>
    <t>82.000.034</t>
  </si>
  <si>
    <t>82.000.050</t>
  </si>
  <si>
    <t>82.000.069</t>
  </si>
  <si>
    <t>82.000.190</t>
  </si>
  <si>
    <t>82.000.239</t>
  </si>
  <si>
    <t>82.000.298</t>
  </si>
  <si>
    <t>82.000.301</t>
  </si>
  <si>
    <t>82.000.352</t>
  </si>
  <si>
    <t>82.000.360</t>
  </si>
  <si>
    <t>82.000.387</t>
  </si>
  <si>
    <t>82.000.395</t>
  </si>
  <si>
    <t>82.000.441</t>
  </si>
  <si>
    <t>00.000.008</t>
  </si>
  <si>
    <t>82.000.557</t>
  </si>
  <si>
    <t>82.000.786</t>
  </si>
  <si>
    <t>82.000.832</t>
  </si>
  <si>
    <t>82.000.875</t>
  </si>
  <si>
    <t>82.000.883</t>
  </si>
  <si>
    <t>82.001.073</t>
  </si>
  <si>
    <t>82.001.103</t>
  </si>
  <si>
    <t>82.001.154</t>
  </si>
  <si>
    <t>82.001.170</t>
  </si>
  <si>
    <t>82.001.189</t>
  </si>
  <si>
    <t>82.001.286</t>
  </si>
  <si>
    <t>82.001.294</t>
  </si>
  <si>
    <t>82.001.510</t>
  </si>
  <si>
    <t>82.001.529</t>
  </si>
  <si>
    <t>82.001.545</t>
  </si>
  <si>
    <t>82.001.553</t>
  </si>
  <si>
    <t>82.001.588</t>
  </si>
  <si>
    <t>82.001.596</t>
  </si>
  <si>
    <t>82.001.618</t>
  </si>
  <si>
    <t>82.001.634</t>
  </si>
  <si>
    <t>82.001.707</t>
  </si>
  <si>
    <t>82.001.715</t>
  </si>
  <si>
    <t>Exodontia de permanente por indicação ortodôntica/protética
(Utilizar para terceiros molares erupcionados)</t>
  </si>
  <si>
    <t>Consulta de Especialista em Estomatologia</t>
  </si>
  <si>
    <t>Código</t>
  </si>
  <si>
    <r>
      <t>Descrição do</t>
    </r>
    <r>
      <rPr>
        <b/>
        <strike/>
        <sz val="9"/>
        <color theme="0"/>
        <rFont val="Arial"/>
        <family val="2"/>
      </rPr>
      <t>s</t>
    </r>
    <r>
      <rPr>
        <b/>
        <sz val="9"/>
        <color theme="0"/>
        <rFont val="Arial"/>
        <family val="2"/>
      </rPr>
      <t xml:space="preserve"> evento</t>
    </r>
    <r>
      <rPr>
        <b/>
        <strike/>
        <sz val="9"/>
        <color theme="0"/>
        <rFont val="Arial"/>
        <family val="2"/>
      </rPr>
      <t>s</t>
    </r>
  </si>
  <si>
    <t>Qtd. UO</t>
  </si>
  <si>
    <t>REMUNERAÇÃO DO CREDENCIADO</t>
  </si>
  <si>
    <t>85.400.017</t>
  </si>
  <si>
    <r>
      <rPr>
        <sz val="8"/>
        <color theme="0"/>
        <rFont val="Arial"/>
        <family val="2"/>
      </rPr>
      <t>85.400.025</t>
    </r>
  </si>
  <si>
    <r>
      <rPr>
        <sz val="8"/>
        <color theme="0"/>
        <rFont val="Arial"/>
        <family val="2"/>
      </rPr>
      <t>85.100.013</t>
    </r>
  </si>
  <si>
    <r>
      <rPr>
        <sz val="8"/>
        <color theme="0"/>
        <rFont val="Arial"/>
        <family val="2"/>
      </rPr>
      <t>81.000.090</t>
    </r>
  </si>
  <si>
    <r>
      <rPr>
        <sz val="8"/>
        <color theme="0"/>
        <rFont val="Arial"/>
        <family val="2"/>
      </rPr>
      <t>85.100.064</t>
    </r>
  </si>
  <si>
    <r>
      <rPr>
        <sz val="8"/>
        <color theme="0"/>
        <rFont val="Arial"/>
        <family val="2"/>
      </rPr>
      <t>00.000.033</t>
    </r>
  </si>
  <si>
    <r>
      <rPr>
        <sz val="8"/>
        <color theme="0"/>
        <rFont val="Arial"/>
        <family val="2"/>
      </rPr>
      <t>85.400.505</t>
    </r>
  </si>
  <si>
    <r>
      <rPr>
        <sz val="8"/>
        <color theme="0"/>
        <rFont val="Arial"/>
        <family val="2"/>
      </rPr>
      <t>85.100.099</t>
    </r>
  </si>
  <si>
    <r>
      <rPr>
        <sz val="8"/>
        <color theme="0"/>
        <rFont val="Arial"/>
        <family val="2"/>
      </rPr>
      <t>85.100.102</t>
    </r>
  </si>
  <si>
    <r>
      <rPr>
        <sz val="8"/>
        <color theme="0"/>
        <rFont val="Arial"/>
        <family val="2"/>
      </rPr>
      <t>85.100.110</t>
    </r>
  </si>
  <si>
    <r>
      <rPr>
        <sz val="8"/>
        <color theme="0"/>
        <rFont val="Arial"/>
        <family val="2"/>
      </rPr>
      <t>85.100.129</t>
    </r>
  </si>
  <si>
    <r>
      <rPr>
        <sz val="8"/>
        <color theme="0"/>
        <rFont val="Arial"/>
        <family val="2"/>
      </rPr>
      <t>00.000.051</t>
    </r>
  </si>
  <si>
    <r>
      <rPr>
        <sz val="8"/>
        <color theme="0"/>
        <rFont val="Arial"/>
        <family val="2"/>
      </rPr>
      <t>85.100.137</t>
    </r>
  </si>
  <si>
    <r>
      <rPr>
        <sz val="8"/>
        <color theme="0"/>
        <rFont val="Arial"/>
        <family val="2"/>
      </rPr>
      <t>85.100.145</t>
    </r>
  </si>
  <si>
    <r>
      <rPr>
        <sz val="8"/>
        <color theme="0"/>
        <rFont val="Arial"/>
        <family val="2"/>
      </rPr>
      <t>85.100.153</t>
    </r>
  </si>
  <si>
    <r>
      <rPr>
        <sz val="8"/>
        <color theme="0"/>
        <rFont val="Arial"/>
        <family val="2"/>
      </rPr>
      <t>85.100.161</t>
    </r>
  </si>
  <si>
    <r>
      <rPr>
        <sz val="8"/>
        <color theme="0"/>
        <rFont val="Arial"/>
        <family val="2"/>
      </rPr>
      <t>85.100.196</t>
    </r>
  </si>
  <si>
    <r>
      <rPr>
        <sz val="8"/>
        <color theme="0"/>
        <rFont val="Arial"/>
        <family val="2"/>
      </rPr>
      <t>85.100.200</t>
    </r>
  </si>
  <si>
    <r>
      <rPr>
        <sz val="8"/>
        <color theme="0"/>
        <rFont val="Arial"/>
        <family val="2"/>
      </rPr>
      <t>85.100.218</t>
    </r>
  </si>
  <si>
    <r>
      <rPr>
        <sz val="8"/>
        <color theme="0"/>
        <rFont val="Arial"/>
        <family val="2"/>
      </rPr>
      <t>85.100.226</t>
    </r>
  </si>
  <si>
    <r>
      <rPr>
        <sz val="8"/>
        <color theme="0"/>
        <rFont val="Arial"/>
        <family val="2"/>
      </rPr>
      <t>AS ou AI</t>
    </r>
  </si>
  <si>
    <r>
      <rPr>
        <sz val="8"/>
        <color theme="0"/>
        <rFont val="Arial"/>
        <family val="2"/>
      </rPr>
      <t>29,16</t>
    </r>
  </si>
  <si>
    <r>
      <rPr>
        <sz val="8"/>
        <color theme="0"/>
        <rFont val="Arial"/>
        <family val="2"/>
      </rPr>
      <t>Dente</t>
    </r>
  </si>
  <si>
    <r>
      <rPr>
        <sz val="8"/>
        <color theme="0"/>
        <rFont val="Arial"/>
        <family val="2"/>
      </rPr>
      <t>23,96</t>
    </r>
  </si>
  <si>
    <r>
      <rPr>
        <sz val="8"/>
        <color theme="0"/>
        <rFont val="Arial"/>
        <family val="2"/>
      </rPr>
      <t>ASAI</t>
    </r>
  </si>
  <si>
    <r>
      <rPr>
        <sz val="8"/>
        <color theme="0"/>
        <rFont val="Arial"/>
        <family val="2"/>
      </rPr>
      <t>172,00</t>
    </r>
  </si>
  <si>
    <r>
      <rPr>
        <sz val="8"/>
        <color theme="0"/>
        <rFont val="Arial"/>
        <family val="2"/>
      </rPr>
      <t>217,00</t>
    </r>
  </si>
  <si>
    <r>
      <rPr>
        <sz val="8"/>
        <color theme="0"/>
        <rFont val="Arial"/>
        <family val="2"/>
      </rPr>
      <t>80,21</t>
    </r>
  </si>
  <si>
    <r>
      <rPr>
        <sz val="8"/>
        <color theme="0"/>
        <rFont val="Arial"/>
        <family val="2"/>
      </rPr>
      <t>42,00</t>
    </r>
  </si>
  <si>
    <r>
      <rPr>
        <sz val="8"/>
        <color theme="0"/>
        <rFont val="Arial"/>
        <family val="2"/>
      </rPr>
      <t>57,30</t>
    </r>
  </si>
  <si>
    <r>
      <rPr>
        <sz val="8"/>
        <color theme="0"/>
        <rFont val="Arial"/>
        <family val="2"/>
      </rPr>
      <t>73,33</t>
    </r>
  </si>
  <si>
    <r>
      <rPr>
        <sz val="8"/>
        <color theme="0"/>
        <rFont val="Arial"/>
        <family val="2"/>
      </rPr>
      <t>81,80</t>
    </r>
  </si>
  <si>
    <r>
      <rPr>
        <sz val="8"/>
        <color theme="0"/>
        <rFont val="Arial"/>
        <family val="2"/>
      </rPr>
      <t>93,70</t>
    </r>
  </si>
  <si>
    <r>
      <rPr>
        <sz val="8"/>
        <color theme="0"/>
        <rFont val="Arial"/>
        <family val="2"/>
      </rPr>
      <t>114,60</t>
    </r>
  </si>
  <si>
    <r>
      <rPr>
        <sz val="8"/>
        <color theme="0"/>
        <rFont val="Arial"/>
        <family val="2"/>
      </rPr>
      <t>69,90</t>
    </r>
  </si>
  <si>
    <r>
      <rPr>
        <sz val="8"/>
        <color theme="0"/>
        <rFont val="Arial"/>
        <family val="2"/>
      </rPr>
      <t>65,00</t>
    </r>
  </si>
  <si>
    <r>
      <rPr>
        <sz val="8"/>
        <color theme="0"/>
        <rFont val="Arial"/>
        <family val="2"/>
      </rPr>
      <t>84,24</t>
    </r>
  </si>
  <si>
    <r>
      <rPr>
        <sz val="8"/>
        <color theme="0"/>
        <rFont val="Arial"/>
        <family val="2"/>
      </rPr>
      <t>110,68</t>
    </r>
  </si>
  <si>
    <t>Restauração de pino</t>
  </si>
  <si>
    <t>Ajuste Oclusal por acréscimo</t>
  </si>
  <si>
    <t>Ajuste Oclusal por desgaste seletivo</t>
  </si>
  <si>
    <t>Capeamento pulpar direto</t>
  </si>
  <si>
    <t>Faceta direta em resina fotopolimerizável</t>
  </si>
  <si>
    <t>Núcleo de preenchimento para restauração</t>
  </si>
  <si>
    <t>Remoção de trabalho protético</t>
  </si>
  <si>
    <t>Restauração de amálgama - 1 face</t>
  </si>
  <si>
    <t>Restauração de amálgama - 2 faces</t>
  </si>
  <si>
    <t>Restauração de amálgama - 3 faces</t>
  </si>
  <si>
    <t>Restauração de amálgama - 4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</si>
  <si>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</si>
  <si>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</si>
  <si>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</si>
  <si>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</si>
  <si>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em resina fotopolimerizável 1 face</t>
  </si>
  <si>
    <t>Restauração em resina fotopolimerizável 2 faces</t>
  </si>
  <si>
    <t>Restauração em resina fotopolimerizável 3 faces</t>
  </si>
  <si>
    <t>Restauração em resina fotopolimerizável 4 faces</t>
  </si>
  <si>
    <t>Alveoloplastia</t>
  </si>
  <si>
    <t>Amputação radicular com obturação retrógrada</t>
  </si>
  <si>
    <t>Amputação radicular sem obturação retrógrada</t>
  </si>
  <si>
    <t>Aprofundamento/aumento de vestíbulo</t>
  </si>
  <si>
    <t>Biópsia de boca</t>
  </si>
  <si>
    <t>Bridectomia</t>
  </si>
  <si>
    <t>Bridotomia</t>
  </si>
  <si>
    <t>Cirurgia para exostose maxilar</t>
  </si>
  <si>
    <t>Cirurgia para torus mandibular – bilateral</t>
  </si>
  <si>
    <t>Cirurgia para torus mandibular – unilateral</t>
  </si>
  <si>
    <t>Cirurgia para torus palatino</t>
  </si>
  <si>
    <r>
      <t xml:space="preserve">Coleta de raspado em lesões ou sítios específicos da região
</t>
    </r>
    <r>
      <rPr>
        <b/>
        <sz val="9"/>
        <color rgb="FFFF0000"/>
        <rFont val="Arial"/>
        <family val="2"/>
      </rPr>
      <t>bucomaxilofacial</t>
    </r>
  </si>
  <si>
    <t>Cunha proximal</t>
  </si>
  <si>
    <r>
      <t xml:space="preserve">Exérese de lipoma na região </t>
    </r>
    <r>
      <rPr>
        <b/>
        <sz val="9"/>
        <rFont val="Arial"/>
        <family val="2"/>
      </rPr>
      <t>bucomaxilofacial</t>
    </r>
  </si>
  <si>
    <t>Exérese ou excisão de cistos odontológicos</t>
  </si>
  <si>
    <t>Exodontia simples de permanente</t>
  </si>
  <si>
    <t>Frenulectomia labial</t>
  </si>
  <si>
    <t>Odonto-secção</t>
  </si>
  <si>
    <r>
      <t xml:space="preserve">Punção aspirativa na região </t>
    </r>
    <r>
      <rPr>
        <b/>
        <sz val="9"/>
        <rFont val="Arial"/>
        <family val="2"/>
      </rPr>
      <t>bucomaxilofacial</t>
    </r>
  </si>
  <si>
    <t>Reconstrução de sulco gengivo-labial</t>
  </si>
  <si>
    <t>Redução cruenta de fratura alvéolo dentária</t>
  </si>
  <si>
    <t>Redução incruenta de fratura alvéolo dentária</t>
  </si>
  <si>
    <t>Remoção de dentes inclusos / impactados</t>
  </si>
  <si>
    <t>Remoção de dentes semi-inclusos</t>
  </si>
  <si>
    <t>Tratamento cirúrgico das fístulas buco nasal</t>
  </si>
  <si>
    <t>Tratamento cirúrgico das fístulas buco sinusal</t>
  </si>
  <si>
    <r>
      <t xml:space="preserve">Tratamento cirúrgico de bridas constritivas da região
</t>
    </r>
    <r>
      <rPr>
        <b/>
        <sz val="9"/>
        <color rgb="FFFF0000"/>
        <rFont val="Arial"/>
        <family val="2"/>
      </rPr>
      <t>bucomaxilofacial</t>
    </r>
  </si>
  <si>
    <r>
      <t xml:space="preserve">Tratamento cirúrgico de hiperplasias de tecidos moles na região
</t>
    </r>
    <r>
      <rPr>
        <b/>
        <sz val="9"/>
        <color rgb="FFFF0000"/>
        <rFont val="Arial"/>
        <family val="2"/>
      </rPr>
      <t>bucomaxilofacial</t>
    </r>
  </si>
  <si>
    <t>Tratamento Cirúrgico para tumores odontogênicos benignos – sem
reconstrução.</t>
  </si>
  <si>
    <t>Ulectomia</t>
  </si>
  <si>
    <t>Ulotomia</t>
  </si>
  <si>
    <r>
      <rPr>
        <b/>
        <sz val="9"/>
        <color rgb="FFFFFFFF"/>
        <rFont val="Arial"/>
        <family val="2"/>
      </rPr>
      <t>REMUNERAÇÃO DO CREDENCIADO</t>
    </r>
  </si>
  <si>
    <r>
      <t xml:space="preserve">Incisão e Drenagem </t>
    </r>
    <r>
      <rPr>
        <b/>
        <sz val="8"/>
        <rFont val="Arial"/>
        <family val="2"/>
      </rPr>
      <t xml:space="preserve">extraoral </t>
    </r>
    <r>
      <rPr>
        <sz val="8"/>
        <rFont val="Arial"/>
        <family val="2"/>
      </rPr>
      <t>de abscesso, hematoma e/ou flegmão da região bucomaxilofacial</t>
    </r>
  </si>
  <si>
    <r>
      <t xml:space="preserve">Incisão e Drenagem </t>
    </r>
    <r>
      <rPr>
        <b/>
        <sz val="8"/>
        <rFont val="Arial"/>
        <family val="2"/>
      </rPr>
      <t xml:space="preserve">intraoral </t>
    </r>
    <r>
      <rPr>
        <sz val="8"/>
        <rFont val="Arial"/>
        <family val="2"/>
      </rPr>
      <t>de abscesso, hematoma e/ou flegmão da região bucomaxilofacial</t>
    </r>
  </si>
  <si>
    <r>
      <t xml:space="preserve">Remoção de dreno </t>
    </r>
    <r>
      <rPr>
        <b/>
        <sz val="8"/>
        <rFont val="Arial"/>
        <family val="2"/>
      </rPr>
      <t>extraoral</t>
    </r>
  </si>
  <si>
    <r>
      <t xml:space="preserve">Remoção de dreno </t>
    </r>
    <r>
      <rPr>
        <b/>
        <sz val="8"/>
        <rFont val="Arial"/>
        <family val="2"/>
      </rPr>
      <t>intraoral</t>
    </r>
  </si>
  <si>
    <t>Restauração temporária / tratamento expectante</t>
  </si>
  <si>
    <r>
      <t xml:space="preserve">Sutura de ferida em região </t>
    </r>
    <r>
      <rPr>
        <b/>
        <sz val="8"/>
        <rFont val="Arial"/>
        <family val="2"/>
      </rPr>
      <t>bucomaxilofacial</t>
    </r>
  </si>
  <si>
    <t>85.200.085</t>
  </si>
  <si>
    <t>82.001.499</t>
  </si>
  <si>
    <t>Colagem de fragmentos dentários</t>
  </si>
  <si>
    <t>Consulta Odontológica de Urgência</t>
  </si>
  <si>
    <t>Controle de hemorragia com aplicação de agente hemostático em região bucomaxilofacial</t>
  </si>
  <si>
    <t>Controle de hemorragia sem aplicação de agente hemostático em região bucomaxilofacial</t>
  </si>
  <si>
    <t>Pulpectomia</t>
  </si>
  <si>
    <t>Recimentação de trabalhos protéticos</t>
  </si>
  <si>
    <t>Redução simples de luxação de Articulação Têmporo-mandibular - ATM</t>
  </si>
  <si>
    <t>Reembasamento de coroa provisória</t>
  </si>
  <si>
    <t>Reimplante dentário com contenção</t>
  </si>
  <si>
    <t>Tratamento de pericoronarite</t>
  </si>
  <si>
    <r>
      <rPr>
        <sz val="8"/>
        <rFont val="Arial"/>
        <family val="2"/>
      </rPr>
      <t>Consulta para Técnica de Clareamento Dentário Caseiro</t>
    </r>
  </si>
  <si>
    <t>Descrição dos eventos</t>
  </si>
  <si>
    <t>Remineralização (excluir a palavra "dentária")</t>
  </si>
  <si>
    <r>
      <t xml:space="preserve">Consulta e Raspagem </t>
    </r>
    <r>
      <rPr>
        <b/>
        <sz val="8"/>
        <rFont val="Arial"/>
        <family val="2"/>
      </rPr>
      <t xml:space="preserve">subgengival </t>
    </r>
    <r>
      <rPr>
        <sz val="8"/>
        <rFont val="Arial"/>
        <family val="2"/>
      </rPr>
      <t>com polimento radicular</t>
    </r>
  </si>
  <si>
    <r>
      <t xml:space="preserve">Consulta e Raspagem </t>
    </r>
    <r>
      <rPr>
        <b/>
        <sz val="8"/>
        <rFont val="Arial"/>
        <family val="2"/>
      </rPr>
      <t xml:space="preserve">supragengival </t>
    </r>
    <r>
      <rPr>
        <sz val="8"/>
        <rFont val="Arial"/>
        <family val="2"/>
      </rPr>
      <t xml:space="preserve">por </t>
    </r>
    <r>
      <rPr>
        <b/>
        <sz val="8"/>
        <rFont val="Arial"/>
        <family val="2"/>
      </rPr>
      <t>a</t>
    </r>
    <r>
      <rPr>
        <sz val="8"/>
        <rFont val="Arial"/>
        <family val="2"/>
      </rPr>
      <t>rcada (Manual e/ou
Ultrasom) com Profilaxia</t>
    </r>
  </si>
  <si>
    <r>
      <t xml:space="preserve">Pino </t>
    </r>
    <r>
      <rPr>
        <b/>
        <sz val="8"/>
        <rFont val="Arial"/>
        <family val="2"/>
      </rPr>
      <t>pré-fabricado</t>
    </r>
  </si>
  <si>
    <r>
      <t xml:space="preserve">Tratamento cirúrgico de hiperplasias de tecidos ósseos/cartilaginosos na região </t>
    </r>
    <r>
      <rPr>
        <b/>
        <sz val="9"/>
        <rFont val="Arial"/>
        <family val="2"/>
      </rPr>
      <t>bucomaxilofacial</t>
    </r>
  </si>
  <si>
    <r>
      <t xml:space="preserve">Tratamento cirúrgico de tumores benignos de tecidos ósseos/cartilaginosos na região </t>
    </r>
    <r>
      <rPr>
        <b/>
        <sz val="9"/>
        <rFont val="Arial"/>
        <family val="2"/>
      </rPr>
      <t>bucomaxilofacial</t>
    </r>
  </si>
  <si>
    <r>
      <t xml:space="preserve">Tratamento cirúrgico dos tumores benignos de tecidos moles na região </t>
    </r>
    <r>
      <rPr>
        <b/>
        <sz val="9"/>
        <rFont val="Arial"/>
        <family val="2"/>
      </rPr>
      <t>bucomaxilofacial</t>
    </r>
  </si>
  <si>
    <r>
      <rPr>
        <sz val="8"/>
        <color theme="0"/>
        <rFont val="Arial"/>
        <family val="2"/>
      </rPr>
      <t>81.000.030</t>
    </r>
  </si>
  <si>
    <r>
      <rPr>
        <sz val="8"/>
        <color theme="0"/>
        <rFont val="Arial"/>
        <family val="2"/>
      </rPr>
      <t>81.000.065</t>
    </r>
  </si>
  <si>
    <r>
      <rPr>
        <sz val="8"/>
        <color theme="0"/>
        <rFont val="Arial"/>
        <family val="2"/>
      </rPr>
      <t>82.000.506</t>
    </r>
  </si>
  <si>
    <r>
      <rPr>
        <sz val="8"/>
        <color theme="0"/>
        <rFont val="Arial"/>
        <family val="2"/>
      </rPr>
      <t>81.000.111</t>
    </r>
  </si>
  <si>
    <r>
      <rPr>
        <sz val="8"/>
        <color theme="0"/>
        <rFont val="Arial"/>
        <family val="2"/>
      </rPr>
      <t>81.000.138</t>
    </r>
  </si>
  <si>
    <r>
      <rPr>
        <sz val="8"/>
        <color theme="0"/>
        <rFont val="Arial"/>
        <family val="2"/>
      </rPr>
      <t>81.000.154</t>
    </r>
  </si>
  <si>
    <r>
      <rPr>
        <sz val="8"/>
        <color theme="0"/>
        <rFont val="Arial"/>
        <family val="2"/>
      </rPr>
      <t>81.000.170</t>
    </r>
  </si>
  <si>
    <r>
      <rPr>
        <sz val="8"/>
        <color theme="0"/>
        <rFont val="Arial"/>
        <family val="2"/>
      </rPr>
      <t>81.000.189</t>
    </r>
  </si>
  <si>
    <r>
      <rPr>
        <sz val="8"/>
        <color theme="0"/>
        <rFont val="Arial"/>
        <family val="2"/>
      </rPr>
      <t>37,00</t>
    </r>
  </si>
  <si>
    <r>
      <rPr>
        <sz val="8"/>
        <color theme="0"/>
        <rFont val="Arial"/>
        <family val="2"/>
      </rPr>
      <t>210,00</t>
    </r>
  </si>
  <si>
    <r>
      <rPr>
        <sz val="8"/>
        <color theme="0"/>
        <rFont val="Arial"/>
        <family val="2"/>
      </rPr>
      <t>85.100.048</t>
    </r>
  </si>
  <si>
    <r>
      <rPr>
        <sz val="8"/>
        <color theme="0"/>
        <rFont val="Arial"/>
        <family val="2"/>
      </rPr>
      <t>81.000.049</t>
    </r>
  </si>
  <si>
    <r>
      <rPr>
        <sz val="8"/>
        <color theme="0"/>
        <rFont val="Arial"/>
        <family val="2"/>
      </rPr>
      <t>82.000.468</t>
    </r>
  </si>
  <si>
    <r>
      <rPr>
        <sz val="8"/>
        <color theme="0"/>
        <rFont val="Arial"/>
        <family val="2"/>
      </rPr>
      <t>82.000.484</t>
    </r>
  </si>
  <si>
    <r>
      <rPr>
        <sz val="8"/>
        <color theme="0"/>
        <rFont val="Arial"/>
        <family val="2"/>
      </rPr>
      <t>82.001.022</t>
    </r>
  </si>
  <si>
    <r>
      <rPr>
        <sz val="8"/>
        <color theme="0"/>
        <rFont val="Arial"/>
        <family val="2"/>
      </rPr>
      <t>82.001.030</t>
    </r>
  </si>
  <si>
    <r>
      <rPr>
        <sz val="8"/>
        <color theme="0"/>
        <rFont val="Arial"/>
        <family val="2"/>
      </rPr>
      <t>85.200.034</t>
    </r>
  </si>
  <si>
    <r>
      <rPr>
        <sz val="8"/>
        <color theme="0"/>
        <rFont val="Arial"/>
        <family val="2"/>
      </rPr>
      <t>85.400.467</t>
    </r>
  </si>
  <si>
    <r>
      <rPr>
        <sz val="8"/>
        <color theme="0"/>
        <rFont val="Arial"/>
        <family val="2"/>
      </rPr>
      <t>82.001.197</t>
    </r>
  </si>
  <si>
    <r>
      <rPr>
        <sz val="8"/>
        <color theme="0"/>
        <rFont val="Arial"/>
        <family val="2"/>
      </rPr>
      <t>85.400.475</t>
    </r>
  </si>
  <si>
    <r>
      <rPr>
        <sz val="8"/>
        <color theme="0"/>
        <rFont val="Arial"/>
        <family val="2"/>
      </rPr>
      <t>82.001.251</t>
    </r>
  </si>
  <si>
    <r>
      <rPr>
        <sz val="8"/>
        <color theme="0"/>
        <rFont val="Arial"/>
        <family val="2"/>
      </rPr>
      <t>85.300.080</t>
    </r>
  </si>
  <si>
    <r>
      <rPr>
        <sz val="8"/>
        <color theme="0"/>
        <rFont val="Arial"/>
        <family val="2"/>
      </rPr>
      <t>43,00</t>
    </r>
  </si>
  <si>
    <r>
      <rPr>
        <sz val="8"/>
        <color theme="0"/>
        <rFont val="Arial"/>
        <family val="2"/>
      </rPr>
      <t>Hemiarco</t>
    </r>
  </si>
  <si>
    <r>
      <rPr>
        <sz val="8"/>
        <color theme="0"/>
        <rFont val="Arial"/>
        <family val="2"/>
      </rPr>
      <t>85.200.018</t>
    </r>
  </si>
  <si>
    <r>
      <rPr>
        <sz val="8"/>
        <color theme="0"/>
        <rFont val="Arial"/>
        <family val="2"/>
      </rPr>
      <t>85.100.056</t>
    </r>
  </si>
  <si>
    <r>
      <rPr>
        <sz val="8"/>
        <color theme="0"/>
        <rFont val="Arial"/>
        <family val="2"/>
      </rPr>
      <t>85.200.026</t>
    </r>
  </si>
  <si>
    <r>
      <rPr>
        <sz val="8"/>
        <color theme="0"/>
        <rFont val="Arial"/>
        <family val="2"/>
      </rPr>
      <t>85.200.042</t>
    </r>
  </si>
  <si>
    <r>
      <rPr>
        <sz val="8"/>
        <color theme="0"/>
        <rFont val="Arial"/>
        <family val="2"/>
      </rPr>
      <t>85.200.050</t>
    </r>
  </si>
  <si>
    <r>
      <rPr>
        <sz val="8"/>
        <color theme="0"/>
        <rFont val="Arial"/>
        <family val="2"/>
      </rPr>
      <t>85.200.069</t>
    </r>
  </si>
  <si>
    <r>
      <rPr>
        <sz val="8"/>
        <color theme="0"/>
        <rFont val="Arial"/>
        <family val="2"/>
      </rPr>
      <t>85.200.077</t>
    </r>
  </si>
  <si>
    <r>
      <rPr>
        <sz val="8"/>
        <color theme="0"/>
        <rFont val="Arial"/>
        <family val="2"/>
      </rPr>
      <t>85.200.093</t>
    </r>
  </si>
  <si>
    <r>
      <rPr>
        <sz val="8"/>
        <color theme="0"/>
        <rFont val="Arial"/>
        <family val="2"/>
      </rPr>
      <t>85.200.107</t>
    </r>
  </si>
  <si>
    <r>
      <rPr>
        <sz val="8"/>
        <color theme="0"/>
        <rFont val="Arial"/>
        <family val="2"/>
      </rPr>
      <t>85.200.115</t>
    </r>
  </si>
  <si>
    <r>
      <rPr>
        <sz val="8"/>
        <color theme="0"/>
        <rFont val="Arial"/>
        <family val="2"/>
      </rPr>
      <t>85.200.123</t>
    </r>
  </si>
  <si>
    <r>
      <rPr>
        <sz val="8"/>
        <color theme="0"/>
        <rFont val="Arial"/>
        <family val="2"/>
      </rPr>
      <t>87,50</t>
    </r>
  </si>
  <si>
    <r>
      <rPr>
        <sz val="8"/>
        <color theme="0"/>
        <rFont val="Arial"/>
        <family val="2"/>
      </rPr>
      <t>62,79</t>
    </r>
  </si>
  <si>
    <r>
      <rPr>
        <sz val="8"/>
        <color theme="0"/>
        <rFont val="Arial"/>
        <family val="2"/>
      </rPr>
      <t>39,00</t>
    </r>
  </si>
  <si>
    <r>
      <rPr>
        <sz val="8"/>
        <color theme="0"/>
        <rFont val="Arial"/>
        <family val="2"/>
      </rPr>
      <t>91,00</t>
    </r>
  </si>
  <si>
    <r>
      <rPr>
        <sz val="8"/>
        <color theme="0"/>
        <rFont val="Arial"/>
        <family val="2"/>
      </rPr>
      <t>86,50</t>
    </r>
  </si>
  <si>
    <r>
      <rPr>
        <sz val="8"/>
        <color theme="0"/>
        <rFont val="Arial"/>
        <family val="2"/>
      </rPr>
      <t>67,00</t>
    </r>
  </si>
  <si>
    <r>
      <rPr>
        <sz val="8"/>
        <color theme="0"/>
        <rFont val="Arial"/>
        <family val="2"/>
      </rPr>
      <t>519,40</t>
    </r>
  </si>
  <si>
    <r>
      <rPr>
        <sz val="8"/>
        <color theme="0"/>
        <rFont val="Arial"/>
        <family val="2"/>
      </rPr>
      <t>731,90</t>
    </r>
  </si>
  <si>
    <r>
      <rPr>
        <sz val="8"/>
        <color theme="0"/>
        <rFont val="Arial"/>
        <family val="2"/>
      </rPr>
      <t>327,90</t>
    </r>
  </si>
  <si>
    <r>
      <rPr>
        <sz val="8"/>
        <color theme="0"/>
        <rFont val="Arial"/>
        <family val="2"/>
      </rPr>
      <t>189,00</t>
    </r>
  </si>
  <si>
    <r>
      <rPr>
        <sz val="8"/>
        <color theme="0"/>
        <rFont val="Arial"/>
        <family val="2"/>
      </rPr>
      <t>85.100.242</t>
    </r>
  </si>
  <si>
    <r>
      <rPr>
        <sz val="8"/>
        <color theme="0"/>
        <rFont val="Arial"/>
        <family val="2"/>
      </rPr>
      <t>84.000.031</t>
    </r>
  </si>
  <si>
    <r>
      <rPr>
        <sz val="8"/>
        <color theme="0"/>
        <rFont val="Arial"/>
        <family val="2"/>
      </rPr>
      <t>84.000.074</t>
    </r>
  </si>
  <si>
    <r>
      <rPr>
        <sz val="8"/>
        <color theme="0"/>
        <rFont val="Arial"/>
        <family val="2"/>
      </rPr>
      <t>84.000.058</t>
    </r>
  </si>
  <si>
    <r>
      <rPr>
        <sz val="8"/>
        <color theme="0"/>
        <rFont val="Arial"/>
        <family val="2"/>
      </rPr>
      <t>84.000.112</t>
    </r>
  </si>
  <si>
    <r>
      <rPr>
        <sz val="8"/>
        <color theme="0"/>
        <rFont val="Arial"/>
        <family val="2"/>
      </rPr>
      <t>81.000.014</t>
    </r>
  </si>
  <si>
    <r>
      <rPr>
        <sz val="8"/>
        <color theme="0"/>
        <rFont val="Arial"/>
        <family val="2"/>
      </rPr>
      <t>87.000.032</t>
    </r>
  </si>
  <si>
    <r>
      <rPr>
        <sz val="8"/>
        <color theme="0"/>
        <rFont val="Arial"/>
        <family val="2"/>
      </rPr>
      <t>84.000.171</t>
    </r>
  </si>
  <si>
    <r>
      <rPr>
        <sz val="8"/>
        <color theme="0"/>
        <rFont val="Arial"/>
        <family val="2"/>
      </rPr>
      <t>83.000.020</t>
    </r>
  </si>
  <si>
    <r>
      <rPr>
        <sz val="8"/>
        <color theme="0"/>
        <rFont val="Arial"/>
        <family val="2"/>
      </rPr>
      <t>87.000.040</t>
    </r>
  </si>
  <si>
    <r>
      <rPr>
        <sz val="8"/>
        <color theme="0"/>
        <rFont val="Arial"/>
        <family val="2"/>
      </rPr>
      <t>83.000.046</t>
    </r>
  </si>
  <si>
    <r>
      <rPr>
        <sz val="8"/>
        <color theme="0"/>
        <rFont val="Arial"/>
        <family val="2"/>
      </rPr>
      <t>87.000.059</t>
    </r>
  </si>
  <si>
    <r>
      <rPr>
        <sz val="8"/>
        <color theme="0"/>
        <rFont val="Arial"/>
        <family val="2"/>
      </rPr>
      <t>83.000.062</t>
    </r>
  </si>
  <si>
    <r>
      <rPr>
        <sz val="8"/>
        <color theme="0"/>
        <rFont val="Arial"/>
        <family val="2"/>
      </rPr>
      <t>87.000.067</t>
    </r>
  </si>
  <si>
    <r>
      <rPr>
        <sz val="8"/>
        <color theme="0"/>
        <rFont val="Arial"/>
        <family val="2"/>
      </rPr>
      <t>82.000.700</t>
    </r>
  </si>
  <si>
    <r>
      <rPr>
        <sz val="8"/>
        <color theme="0"/>
        <rFont val="Arial"/>
        <family val="2"/>
      </rPr>
      <t>87.000.148</t>
    </r>
  </si>
  <si>
    <r>
      <rPr>
        <sz val="8"/>
        <color theme="0"/>
        <rFont val="Arial"/>
        <family val="2"/>
      </rPr>
      <t>83.000.089</t>
    </r>
  </si>
  <si>
    <r>
      <rPr>
        <sz val="8"/>
        <color theme="0"/>
        <rFont val="Arial"/>
        <family val="2"/>
      </rPr>
      <t>83.000.097</t>
    </r>
  </si>
  <si>
    <r>
      <rPr>
        <sz val="8"/>
        <color theme="0"/>
        <rFont val="Arial"/>
        <family val="2"/>
      </rPr>
      <t>83.000.100</t>
    </r>
  </si>
  <si>
    <r>
      <rPr>
        <sz val="8"/>
        <color theme="0"/>
        <rFont val="Arial"/>
        <family val="2"/>
      </rPr>
      <t>83.000.127</t>
    </r>
  </si>
  <si>
    <r>
      <rPr>
        <sz val="8"/>
        <color theme="0"/>
        <rFont val="Arial"/>
        <family val="2"/>
      </rPr>
      <t>84.000.201</t>
    </r>
  </si>
  <si>
    <r>
      <rPr>
        <sz val="8"/>
        <color theme="0"/>
        <rFont val="Arial"/>
        <family val="2"/>
      </rPr>
      <t>83.000.135</t>
    </r>
  </si>
  <si>
    <r>
      <rPr>
        <sz val="8"/>
        <color theme="0"/>
        <rFont val="Arial"/>
        <family val="2"/>
      </rPr>
      <t>85.100.080</t>
    </r>
  </si>
  <si>
    <r>
      <rPr>
        <sz val="8"/>
        <color theme="0"/>
        <rFont val="Arial"/>
        <family val="2"/>
      </rPr>
      <t>83.000.151</t>
    </r>
  </si>
  <si>
    <r>
      <rPr>
        <sz val="8"/>
        <color theme="0"/>
        <rFont val="Arial"/>
        <family val="2"/>
      </rPr>
      <t>19,83</t>
    </r>
  </si>
  <si>
    <r>
      <rPr>
        <sz val="8"/>
        <color theme="0"/>
        <rFont val="Arial"/>
        <family val="2"/>
      </rPr>
      <t>25,00</t>
    </r>
  </si>
  <si>
    <r>
      <rPr>
        <sz val="8"/>
        <color theme="0"/>
        <rFont val="Arial"/>
        <family val="2"/>
      </rPr>
      <t>24,92</t>
    </r>
  </si>
  <si>
    <r>
      <rPr>
        <sz val="8"/>
        <color theme="0"/>
        <rFont val="Arial"/>
        <family val="2"/>
      </rPr>
      <t>107,00</t>
    </r>
  </si>
  <si>
    <r>
      <rPr>
        <sz val="8"/>
        <color theme="0"/>
        <rFont val="Arial"/>
        <family val="2"/>
      </rPr>
      <t>300,00</t>
    </r>
  </si>
  <si>
    <r>
      <rPr>
        <sz val="8"/>
        <color theme="0"/>
        <rFont val="Arial"/>
        <family val="2"/>
      </rPr>
      <t>56,33</t>
    </r>
  </si>
  <si>
    <r>
      <rPr>
        <sz val="8"/>
        <color theme="0"/>
        <rFont val="Arial"/>
        <family val="2"/>
      </rPr>
      <t>362,66</t>
    </r>
  </si>
  <si>
    <r>
      <rPr>
        <sz val="8"/>
        <color theme="0"/>
        <rFont val="Arial"/>
        <family val="2"/>
      </rPr>
      <t>140,60</t>
    </r>
  </si>
  <si>
    <r>
      <rPr>
        <sz val="8"/>
        <color theme="0"/>
        <rFont val="Arial"/>
        <family val="2"/>
      </rPr>
      <t>82.000.026</t>
    </r>
  </si>
  <si>
    <r>
      <rPr>
        <sz val="8"/>
        <color theme="0"/>
        <rFont val="Arial"/>
        <family val="2"/>
      </rPr>
      <t>82.000.212</t>
    </r>
  </si>
  <si>
    <r>
      <rPr>
        <sz val="8"/>
        <color theme="0"/>
        <rFont val="Arial"/>
        <family val="2"/>
      </rPr>
      <t>82.000.336</t>
    </r>
  </si>
  <si>
    <r>
      <rPr>
        <sz val="8"/>
        <color theme="0"/>
        <rFont val="Arial"/>
        <family val="2"/>
      </rPr>
      <t>82.000.417</t>
    </r>
  </si>
  <si>
    <r>
      <rPr>
        <sz val="8"/>
        <color theme="0"/>
        <rFont val="Arial"/>
        <family val="2"/>
      </rPr>
      <t>00.000.009</t>
    </r>
  </si>
  <si>
    <r>
      <rPr>
        <sz val="8"/>
        <color theme="0"/>
        <rFont val="Arial"/>
        <family val="2"/>
      </rPr>
      <t>00.900.021</t>
    </r>
  </si>
  <si>
    <r>
      <rPr>
        <sz val="8"/>
        <color theme="0"/>
        <rFont val="Arial"/>
        <family val="2"/>
      </rPr>
      <t>00.900.020</t>
    </r>
  </si>
  <si>
    <r>
      <rPr>
        <sz val="8"/>
        <color theme="0"/>
        <rFont val="Arial"/>
        <family val="2"/>
      </rPr>
      <t>85.300.012</t>
    </r>
  </si>
  <si>
    <r>
      <rPr>
        <sz val="8"/>
        <color theme="0"/>
        <rFont val="Arial"/>
        <family val="2"/>
      </rPr>
      <t>82.000.646</t>
    </r>
  </si>
  <si>
    <r>
      <rPr>
        <sz val="8"/>
        <color theme="0"/>
        <rFont val="Arial"/>
        <family val="2"/>
      </rPr>
      <t>82.000.662</t>
    </r>
  </si>
  <si>
    <r>
      <rPr>
        <sz val="8"/>
        <color theme="0"/>
        <rFont val="Arial"/>
        <family val="2"/>
      </rPr>
      <t>82.000.689</t>
    </r>
  </si>
  <si>
    <r>
      <rPr>
        <sz val="8"/>
        <color theme="0"/>
        <rFont val="Arial"/>
        <family val="2"/>
      </rPr>
      <t>82.000.921</t>
    </r>
  </si>
  <si>
    <r>
      <rPr>
        <sz val="8"/>
        <color theme="0"/>
        <rFont val="Arial"/>
        <family val="2"/>
      </rPr>
      <t>82.000.948</t>
    </r>
  </si>
  <si>
    <r>
      <rPr>
        <sz val="8"/>
        <color theme="0"/>
        <rFont val="Arial"/>
        <family val="2"/>
      </rPr>
      <t>85.000.787</t>
    </r>
  </si>
  <si>
    <r>
      <rPr>
        <sz val="8"/>
        <color theme="0"/>
        <rFont val="Arial"/>
        <family val="2"/>
      </rPr>
      <t>85.300.020</t>
    </r>
  </si>
  <si>
    <r>
      <rPr>
        <sz val="8"/>
        <color theme="0"/>
        <rFont val="Arial"/>
        <family val="2"/>
      </rPr>
      <t>85.300.098</t>
    </r>
  </si>
  <si>
    <r>
      <rPr>
        <sz val="8"/>
        <color theme="0"/>
        <rFont val="Arial"/>
        <family val="2"/>
      </rPr>
      <t>85.300.055</t>
    </r>
  </si>
  <si>
    <r>
      <rPr>
        <sz val="8"/>
        <color theme="0"/>
        <rFont val="Arial"/>
        <family val="2"/>
      </rPr>
      <t>82.001.464</t>
    </r>
  </si>
  <si>
    <r>
      <rPr>
        <sz val="8"/>
        <color theme="0"/>
        <rFont val="Arial"/>
        <family val="2"/>
      </rPr>
      <t>85.300.063</t>
    </r>
  </si>
  <si>
    <r>
      <rPr>
        <sz val="8"/>
        <color theme="0"/>
        <rFont val="Arial"/>
        <family val="2"/>
      </rPr>
      <t>85.300.071</t>
    </r>
  </si>
  <si>
    <r>
      <rPr>
        <sz val="8"/>
        <color theme="0"/>
        <rFont val="Arial"/>
        <family val="2"/>
      </rPr>
      <t>139,00</t>
    </r>
  </si>
  <si>
    <r>
      <rPr>
        <sz val="8"/>
        <color theme="0"/>
        <rFont val="Arial"/>
        <family val="2"/>
      </rPr>
      <t>87,49</t>
    </r>
  </si>
  <si>
    <r>
      <rPr>
        <sz val="8"/>
        <color theme="0"/>
        <rFont val="Arial"/>
        <family val="2"/>
      </rPr>
      <t>110,00</t>
    </r>
  </si>
  <si>
    <r>
      <rPr>
        <sz val="8"/>
        <color theme="0"/>
        <rFont val="Arial"/>
        <family val="2"/>
      </rPr>
      <t>55,10</t>
    </r>
  </si>
  <si>
    <r>
      <rPr>
        <sz val="8"/>
        <color theme="0"/>
        <rFont val="Arial"/>
        <family val="2"/>
      </rPr>
      <t>18,46</t>
    </r>
  </si>
  <si>
    <r>
      <rPr>
        <sz val="8"/>
        <color theme="0"/>
        <rFont val="Arial"/>
        <family val="2"/>
      </rPr>
      <t>135,00</t>
    </r>
  </si>
  <si>
    <r>
      <rPr>
        <sz val="8"/>
        <color theme="0"/>
        <rFont val="Arial"/>
        <family val="2"/>
      </rPr>
      <t>34,75</t>
    </r>
  </si>
  <si>
    <r>
      <rPr>
        <sz val="8"/>
        <color theme="0"/>
        <rFont val="Arial"/>
        <family val="2"/>
      </rPr>
      <t>Dentes</t>
    </r>
  </si>
  <si>
    <r>
      <rPr>
        <sz val="8"/>
        <color theme="0"/>
        <rFont val="Arial"/>
        <family val="2"/>
      </rPr>
      <t>91,52</t>
    </r>
  </si>
  <si>
    <r>
      <rPr>
        <sz val="8"/>
        <color theme="0"/>
        <rFont val="Arial"/>
        <family val="2"/>
      </rPr>
      <t>82,00</t>
    </r>
  </si>
  <si>
    <r>
      <rPr>
        <sz val="8"/>
        <color theme="0"/>
        <rFont val="Arial"/>
        <family val="2"/>
      </rPr>
      <t>63,62</t>
    </r>
  </si>
  <si>
    <r>
      <rPr>
        <sz val="8"/>
        <color theme="0"/>
        <rFont val="Arial"/>
        <family val="2"/>
      </rPr>
      <t>142,00</t>
    </r>
  </si>
  <si>
    <r>
      <rPr>
        <sz val="8"/>
        <color theme="0"/>
        <rFont val="Arial"/>
        <family val="2"/>
      </rPr>
      <t>57,42</t>
    </r>
  </si>
  <si>
    <r>
      <rPr>
        <sz val="8"/>
        <color theme="0"/>
        <rFont val="Arial"/>
        <family val="2"/>
      </rPr>
      <t>76,47</t>
    </r>
  </si>
  <si>
    <r>
      <rPr>
        <sz val="8"/>
        <color theme="0"/>
        <rFont val="Arial"/>
        <family val="2"/>
      </rPr>
      <t>85.400.033</t>
    </r>
  </si>
  <si>
    <r>
      <rPr>
        <sz val="8"/>
        <color theme="0"/>
        <rFont val="Arial"/>
        <family val="2"/>
      </rPr>
      <t>85.400.050</t>
    </r>
  </si>
  <si>
    <r>
      <rPr>
        <sz val="8"/>
        <color theme="0"/>
        <rFont val="Arial"/>
        <family val="2"/>
      </rPr>
      <t>85.400.572</t>
    </r>
  </si>
  <si>
    <r>
      <rPr>
        <sz val="8"/>
        <color theme="0"/>
        <rFont val="Arial"/>
        <family val="2"/>
      </rPr>
      <t>85.400.076</t>
    </r>
  </si>
  <si>
    <r>
      <rPr>
        <sz val="8"/>
        <color theme="0"/>
        <rFont val="Arial"/>
        <family val="2"/>
      </rPr>
      <t>85.400.084</t>
    </r>
  </si>
  <si>
    <r>
      <rPr>
        <sz val="8"/>
        <color theme="0"/>
        <rFont val="Arial"/>
        <family val="2"/>
      </rPr>
      <t>85.400.092</t>
    </r>
  </si>
  <si>
    <r>
      <rPr>
        <sz val="8"/>
        <color theme="0"/>
        <rFont val="Arial"/>
        <family val="2"/>
      </rPr>
      <t>85.400.106</t>
    </r>
  </si>
  <si>
    <r>
      <rPr>
        <sz val="8"/>
        <color theme="0"/>
        <rFont val="Arial"/>
        <family val="2"/>
      </rPr>
      <t>85.400.114</t>
    </r>
  </si>
  <si>
    <r>
      <rPr>
        <sz val="8"/>
        <color theme="0"/>
        <rFont val="Arial"/>
        <family val="2"/>
      </rPr>
      <t>85.400.149</t>
    </r>
  </si>
  <si>
    <r>
      <rPr>
        <sz val="8"/>
        <color theme="0"/>
        <rFont val="Arial"/>
        <family val="2"/>
      </rPr>
      <t>85.400.157</t>
    </r>
  </si>
  <si>
    <r>
      <rPr>
        <sz val="8"/>
        <color theme="0"/>
        <rFont val="Arial"/>
        <family val="2"/>
      </rPr>
      <t>85.400.165</t>
    </r>
  </si>
  <si>
    <r>
      <rPr>
        <sz val="8"/>
        <color theme="0"/>
        <rFont val="Arial"/>
        <family val="2"/>
      </rPr>
      <t>85.400.173</t>
    </r>
  </si>
  <si>
    <r>
      <rPr>
        <sz val="8"/>
        <color theme="0"/>
        <rFont val="Arial"/>
        <family val="2"/>
      </rPr>
      <t>00.000.050</t>
    </r>
  </si>
  <si>
    <r>
      <rPr>
        <sz val="8"/>
        <color theme="0"/>
        <rFont val="Arial"/>
        <family val="2"/>
      </rPr>
      <t>85.400.181</t>
    </r>
  </si>
  <si>
    <r>
      <rPr>
        <sz val="8"/>
        <color theme="0"/>
        <rFont val="Arial"/>
        <family val="2"/>
      </rPr>
      <t>85.400.190</t>
    </r>
  </si>
  <si>
    <r>
      <rPr>
        <sz val="8"/>
        <color theme="0"/>
        <rFont val="Arial"/>
        <family val="2"/>
      </rPr>
      <t>85.400.580</t>
    </r>
  </si>
  <si>
    <r>
      <rPr>
        <sz val="8"/>
        <color theme="0"/>
        <rFont val="Arial"/>
        <family val="2"/>
      </rPr>
      <t>00.000.047</t>
    </r>
  </si>
  <si>
    <r>
      <rPr>
        <sz val="8"/>
        <color theme="0"/>
        <rFont val="Arial"/>
        <family val="2"/>
      </rPr>
      <t>85.400.211</t>
    </r>
  </si>
  <si>
    <r>
      <rPr>
        <sz val="8"/>
        <color theme="0"/>
        <rFont val="Arial"/>
        <family val="2"/>
      </rPr>
      <t>85.400.220</t>
    </r>
  </si>
  <si>
    <r>
      <rPr>
        <sz val="8"/>
        <color theme="0"/>
        <rFont val="Arial"/>
        <family val="2"/>
      </rPr>
      <t>85.400.246</t>
    </r>
  </si>
  <si>
    <r>
      <rPr>
        <sz val="8"/>
        <color theme="0"/>
        <rFont val="Arial"/>
        <family val="2"/>
      </rPr>
      <t>85.400.262</t>
    </r>
  </si>
  <si>
    <r>
      <rPr>
        <sz val="8"/>
        <color theme="0"/>
        <rFont val="Arial"/>
        <family val="2"/>
      </rPr>
      <t>85.100.072</t>
    </r>
  </si>
  <si>
    <r>
      <rPr>
        <sz val="8"/>
        <color theme="0"/>
        <rFont val="Arial"/>
        <family val="2"/>
      </rPr>
      <t>85.400.297</t>
    </r>
  </si>
  <si>
    <r>
      <rPr>
        <sz val="8"/>
        <color theme="0"/>
        <rFont val="Arial"/>
        <family val="2"/>
      </rPr>
      <t>85.400.300</t>
    </r>
  </si>
  <si>
    <r>
      <rPr>
        <sz val="8"/>
        <color theme="0"/>
        <rFont val="Arial"/>
        <family val="2"/>
      </rPr>
      <t>85.400.319</t>
    </r>
  </si>
  <si>
    <r>
      <rPr>
        <sz val="8"/>
        <color theme="0"/>
        <rFont val="Arial"/>
        <family val="2"/>
      </rPr>
      <t>85.400.327</t>
    </r>
  </si>
  <si>
    <r>
      <rPr>
        <sz val="8"/>
        <color theme="0"/>
        <rFont val="Arial"/>
        <family val="2"/>
      </rPr>
      <t>85.400.335</t>
    </r>
  </si>
  <si>
    <r>
      <rPr>
        <sz val="8"/>
        <color theme="0"/>
        <rFont val="Arial"/>
        <family val="2"/>
      </rPr>
      <t>85.400.343</t>
    </r>
  </si>
  <si>
    <r>
      <rPr>
        <sz val="8"/>
        <color theme="0"/>
        <rFont val="Arial"/>
        <family val="2"/>
      </rPr>
      <t>85.400.360</t>
    </r>
  </si>
  <si>
    <r>
      <rPr>
        <sz val="8"/>
        <color theme="0"/>
        <rFont val="Arial"/>
        <family val="2"/>
      </rPr>
      <t>85.400.378</t>
    </r>
  </si>
  <si>
    <r>
      <rPr>
        <sz val="8"/>
        <color theme="0"/>
        <rFont val="Arial"/>
        <family val="2"/>
      </rPr>
      <t>85.400.386</t>
    </r>
  </si>
  <si>
    <r>
      <rPr>
        <sz val="8"/>
        <color theme="0"/>
        <rFont val="Arial"/>
        <family val="2"/>
      </rPr>
      <t>85.400.394</t>
    </r>
  </si>
  <si>
    <r>
      <rPr>
        <sz val="8"/>
        <color theme="0"/>
        <rFont val="Arial"/>
        <family val="2"/>
      </rPr>
      <t>85.400.408</t>
    </r>
  </si>
  <si>
    <r>
      <rPr>
        <sz val="8"/>
        <color theme="0"/>
        <rFont val="Arial"/>
        <family val="2"/>
      </rPr>
      <t>85.400.416</t>
    </r>
  </si>
  <si>
    <r>
      <rPr>
        <sz val="8"/>
        <color theme="0"/>
        <rFont val="Arial"/>
        <family val="2"/>
      </rPr>
      <t>85.400.424</t>
    </r>
  </si>
  <si>
    <r>
      <rPr>
        <sz val="8"/>
        <color theme="0"/>
        <rFont val="Arial"/>
        <family val="2"/>
      </rPr>
      <t>85.400.459</t>
    </r>
  </si>
  <si>
    <r>
      <rPr>
        <sz val="8"/>
        <color theme="0"/>
        <rFont val="Arial"/>
        <family val="2"/>
      </rPr>
      <t>85.400.483</t>
    </r>
  </si>
  <si>
    <r>
      <rPr>
        <sz val="8"/>
        <color theme="0"/>
        <rFont val="Arial"/>
        <family val="2"/>
      </rPr>
      <t>85.400.491</t>
    </r>
  </si>
  <si>
    <r>
      <rPr>
        <sz val="8"/>
        <color theme="0"/>
        <rFont val="Arial"/>
        <family val="2"/>
      </rPr>
      <t>85.400.513</t>
    </r>
  </si>
  <si>
    <r>
      <rPr>
        <sz val="8"/>
        <color theme="0"/>
        <rFont val="Arial"/>
        <family val="2"/>
      </rPr>
      <t>85.400.521</t>
    </r>
  </si>
  <si>
    <r>
      <rPr>
        <sz val="8"/>
        <color theme="0"/>
        <rFont val="Arial"/>
        <family val="2"/>
      </rPr>
      <t>85.400.548</t>
    </r>
  </si>
  <si>
    <r>
      <rPr>
        <sz val="8"/>
        <color theme="0"/>
        <rFont val="Arial"/>
        <family val="2"/>
      </rPr>
      <t>85.400.530</t>
    </r>
  </si>
  <si>
    <r>
      <rPr>
        <sz val="8"/>
        <color theme="0"/>
        <rFont val="Arial"/>
        <family val="2"/>
      </rPr>
      <t>85.100.170</t>
    </r>
  </si>
  <si>
    <r>
      <rPr>
        <sz val="8"/>
        <color theme="0"/>
        <rFont val="Arial"/>
        <family val="2"/>
      </rPr>
      <t>85.100.188</t>
    </r>
  </si>
  <si>
    <r>
      <rPr>
        <sz val="8"/>
        <color theme="0"/>
        <rFont val="Arial"/>
        <family val="2"/>
      </rPr>
      <t>85.400.556</t>
    </r>
  </si>
  <si>
    <r>
      <rPr>
        <sz val="8"/>
        <color theme="0"/>
        <rFont val="Arial"/>
        <family val="2"/>
      </rPr>
      <t>173,71</t>
    </r>
  </si>
  <si>
    <r>
      <rPr>
        <sz val="8"/>
        <color theme="0"/>
        <rFont val="Arial"/>
        <family val="2"/>
      </rPr>
      <t>444,44</t>
    </r>
  </si>
  <si>
    <r>
      <rPr>
        <sz val="8"/>
        <color theme="0"/>
        <rFont val="Arial"/>
        <family val="2"/>
      </rPr>
      <t>137,88</t>
    </r>
  </si>
  <si>
    <r>
      <rPr>
        <sz val="8"/>
        <color theme="0"/>
        <rFont val="Arial"/>
        <family val="2"/>
      </rPr>
      <t>358,60</t>
    </r>
  </si>
  <si>
    <r>
      <rPr>
        <sz val="8"/>
        <color theme="0"/>
        <rFont val="Arial"/>
        <family val="2"/>
      </rPr>
      <t>1.237,85</t>
    </r>
  </si>
  <si>
    <r>
      <rPr>
        <sz val="8"/>
        <color theme="0"/>
        <rFont val="Arial"/>
        <family val="2"/>
      </rPr>
      <t>850,00</t>
    </r>
  </si>
  <si>
    <r>
      <rPr>
        <sz val="8"/>
        <color theme="0"/>
        <rFont val="Arial"/>
        <family val="2"/>
      </rPr>
      <t>533,81</t>
    </r>
  </si>
  <si>
    <r>
      <rPr>
        <sz val="8"/>
        <color theme="0"/>
        <rFont val="Arial"/>
        <family val="2"/>
      </rPr>
      <t>783,74</t>
    </r>
  </si>
  <si>
    <r>
      <rPr>
        <sz val="8"/>
        <color theme="0"/>
        <rFont val="Arial"/>
        <family val="2"/>
      </rPr>
      <t>1.053,46</t>
    </r>
  </si>
  <si>
    <r>
      <rPr>
        <sz val="8"/>
        <color theme="0"/>
        <rFont val="Arial"/>
        <family val="2"/>
      </rPr>
      <t>829,56</t>
    </r>
  </si>
  <si>
    <r>
      <rPr>
        <sz val="8"/>
        <color theme="0"/>
        <rFont val="Arial"/>
        <family val="2"/>
      </rPr>
      <t>7,12</t>
    </r>
  </si>
  <si>
    <r>
      <rPr>
        <sz val="8"/>
        <color theme="0"/>
        <rFont val="Arial"/>
        <family val="2"/>
      </rPr>
      <t>692,31</t>
    </r>
  </si>
  <si>
    <r>
      <rPr>
        <sz val="8"/>
        <color theme="0"/>
        <rFont val="Arial"/>
        <family val="2"/>
      </rPr>
      <t>145,81</t>
    </r>
  </si>
  <si>
    <r>
      <rPr>
        <sz val="8"/>
        <color theme="0"/>
        <rFont val="Arial"/>
        <family val="2"/>
      </rPr>
      <t>234,27</t>
    </r>
  </si>
  <si>
    <r>
      <rPr>
        <sz val="8"/>
        <color theme="0"/>
        <rFont val="Arial"/>
        <family val="2"/>
      </rPr>
      <t>435,41</t>
    </r>
  </si>
  <si>
    <r>
      <rPr>
        <sz val="8"/>
        <color theme="0"/>
        <rFont val="Arial"/>
        <family val="2"/>
      </rPr>
      <t>235,00</t>
    </r>
  </si>
  <si>
    <r>
      <rPr>
        <sz val="8"/>
        <color theme="0"/>
        <rFont val="Arial"/>
        <family val="2"/>
      </rPr>
      <t>2.516,93</t>
    </r>
  </si>
  <si>
    <r>
      <rPr>
        <sz val="8"/>
        <color theme="0"/>
        <rFont val="Arial"/>
        <family val="2"/>
      </rPr>
      <t>1.307,99</t>
    </r>
  </si>
  <si>
    <r>
      <rPr>
        <sz val="8"/>
        <color theme="0"/>
        <rFont val="Arial"/>
        <family val="2"/>
      </rPr>
      <t>1.046,39</t>
    </r>
  </si>
  <si>
    <r>
      <rPr>
        <sz val="8"/>
        <color theme="0"/>
        <rFont val="Arial"/>
        <family val="2"/>
      </rPr>
      <t>711,21</t>
    </r>
  </si>
  <si>
    <r>
      <rPr>
        <sz val="8"/>
        <color theme="0"/>
        <rFont val="Arial"/>
        <family val="2"/>
      </rPr>
      <t>1.089,33</t>
    </r>
  </si>
  <si>
    <r>
      <rPr>
        <sz val="8"/>
        <color theme="0"/>
        <rFont val="Arial"/>
        <family val="2"/>
      </rPr>
      <t>3.200,00</t>
    </r>
  </si>
  <si>
    <r>
      <rPr>
        <sz val="8"/>
        <color theme="0"/>
        <rFont val="Arial"/>
        <family val="2"/>
      </rPr>
      <t>1.245,88</t>
    </r>
  </si>
  <si>
    <r>
      <rPr>
        <sz val="8"/>
        <color theme="0"/>
        <rFont val="Arial"/>
        <family val="2"/>
      </rPr>
      <t>473,51</t>
    </r>
  </si>
  <si>
    <r>
      <rPr>
        <sz val="8"/>
        <color theme="0"/>
        <rFont val="Arial"/>
        <family val="2"/>
      </rPr>
      <t>1.165,10</t>
    </r>
  </si>
  <si>
    <r>
      <rPr>
        <sz val="8"/>
        <color theme="0"/>
        <rFont val="Arial"/>
        <family val="2"/>
      </rPr>
      <t>944,88</t>
    </r>
  </si>
  <si>
    <r>
      <rPr>
        <sz val="8"/>
        <color theme="0"/>
        <rFont val="Arial"/>
        <family val="2"/>
      </rPr>
      <t>1.279,65</t>
    </r>
  </si>
  <si>
    <r>
      <rPr>
        <sz val="8"/>
        <color theme="0"/>
        <rFont val="Arial"/>
        <family val="2"/>
      </rPr>
      <t>205,18</t>
    </r>
  </si>
  <si>
    <r>
      <rPr>
        <sz val="8"/>
        <color theme="0"/>
        <rFont val="Arial"/>
        <family val="2"/>
      </rPr>
      <t>293,11</t>
    </r>
  </si>
  <si>
    <t>A seguir você terá os valores em reais dos procedimentos de acordo com o cálculo de UO (Unidade Odontológica) relacionadas em seu contrato de condições especiais (Verifique nas próximas abas)</t>
  </si>
  <si>
    <t>Cada fotografia será pago com o valor de rx periapical e enviada pelo APP da Rede UNNA. Os valores de restaurações acima, não estão incluídos os valores das fotos.</t>
  </si>
  <si>
    <t xml:space="preserve">                                                                      </t>
  </si>
  <si>
    <t xml:space="preserve"> Lembrando que devem ser somados os valores de 2 fotos (iniciais e finais) em cada restauração feitas diretamente no APP da Rede UNNA / Bradesco Dental, caso seja exigência do protocolo da guia.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</si>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</sst>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_);[Red]\(&quot;R$&quot;#,##0.00\)"/>
    <numFmt numFmtId="165" formatCode="&quot;R$&quot;#,##0.00"/>
  </numFmts>
  <fonts count="22" x14ac:knownFonts="1">
    <font>
      <sz val="11"/>
      <color rgb="FF000000"/>
      <name val="Calibri"/>
      <family val="2"/>
      <charset val="204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  <charset val="204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trike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1"/>
      <color theme="3"/>
      <name val="Calibri"/>
      <family val="2"/>
    </font>
    <font>
      <b/>
      <sz val="2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5959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3" borderId="0" xfId="0" applyFont="1" applyFill="1"/>
    <xf numFmtId="0" fontId="9" fillId="0" borderId="0" xfId="0" applyFont="1"/>
    <xf numFmtId="0" fontId="9" fillId="3" borderId="1" xfId="0" applyFont="1" applyFill="1" applyBorder="1"/>
    <xf numFmtId="0" fontId="0" fillId="0" borderId="1" xfId="0" applyBorder="1"/>
    <xf numFmtId="0" fontId="0" fillId="0" borderId="2" xfId="0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left" vertical="top"/>
    </xf>
    <xf numFmtId="0" fontId="8" fillId="5" borderId="7" xfId="0" applyFont="1" applyFill="1" applyBorder="1" applyAlignment="1">
      <alignment vertical="top"/>
    </xf>
    <xf numFmtId="0" fontId="19" fillId="2" borderId="7" xfId="0" applyFont="1" applyFill="1" applyBorder="1" applyAlignment="1">
      <alignment horizontal="left" vertical="top"/>
    </xf>
    <xf numFmtId="0" fontId="19" fillId="2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/>
    </xf>
    <xf numFmtId="0" fontId="19" fillId="7" borderId="7" xfId="0" applyFont="1" applyFill="1" applyBorder="1" applyAlignment="1">
      <alignment horizontal="left" vertical="top" wrapText="1"/>
    </xf>
    <xf numFmtId="0" fontId="19" fillId="7" borderId="7" xfId="0" applyFont="1" applyFill="1" applyBorder="1" applyAlignment="1">
      <alignment vertical="top"/>
    </xf>
    <xf numFmtId="0" fontId="19" fillId="7" borderId="7" xfId="0" applyFont="1" applyFill="1" applyBorder="1" applyAlignment="1">
      <alignment vertical="top" wrapText="1"/>
    </xf>
    <xf numFmtId="0" fontId="13" fillId="7" borderId="7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0" fillId="0" borderId="6" xfId="0" applyBorder="1"/>
    <xf numFmtId="0" fontId="20" fillId="6" borderId="5" xfId="0" applyFont="1" applyFill="1" applyBorder="1"/>
    <xf numFmtId="0" fontId="20" fillId="6" borderId="3" xfId="0" applyFont="1" applyFill="1" applyBorder="1"/>
    <xf numFmtId="0" fontId="20" fillId="6" borderId="1" xfId="0" applyFont="1" applyFill="1" applyBorder="1"/>
    <xf numFmtId="0" fontId="20" fillId="6" borderId="2" xfId="0" applyFont="1" applyFill="1" applyBorder="1"/>
    <xf numFmtId="0" fontId="20" fillId="6" borderId="4" xfId="0" applyFont="1" applyFill="1" applyBorder="1"/>
    <xf numFmtId="164" fontId="0" fillId="0" borderId="0" xfId="0" applyNumberFormat="1"/>
    <xf numFmtId="0" fontId="0" fillId="8" borderId="0" xfId="0" applyFill="1"/>
    <xf numFmtId="0" fontId="12" fillId="8" borderId="8" xfId="0" applyFont="1" applyFill="1" applyBorder="1" applyAlignment="1">
      <alignment horizontal="left" vertical="center" wrapText="1"/>
    </xf>
    <xf numFmtId="165" fontId="0" fillId="8" borderId="0" xfId="0" applyNumberFormat="1" applyFill="1"/>
    <xf numFmtId="164" fontId="0" fillId="8" borderId="0" xfId="0" applyNumberFormat="1" applyFill="1"/>
    <xf numFmtId="9" fontId="9" fillId="0" borderId="0" xfId="0" applyNumberFormat="1" applyFont="1"/>
    <xf numFmtId="0" fontId="10" fillId="5" borderId="0" xfId="0" applyFont="1" applyFill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28575</xdr:rowOff>
    </xdr:from>
    <xdr:to>
      <xdr:col>7</xdr:col>
      <xdr:colOff>990600</xdr:colOff>
      <xdr:row>2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447675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7</xdr:col>
      <xdr:colOff>1095375</xdr:colOff>
      <xdr:row>1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457200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</xdr:row>
      <xdr:rowOff>19050</xdr:rowOff>
    </xdr:from>
    <xdr:to>
      <xdr:col>7</xdr:col>
      <xdr:colOff>885825</xdr:colOff>
      <xdr:row>2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38150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</xdr:row>
      <xdr:rowOff>0</xdr:rowOff>
    </xdr:from>
    <xdr:to>
      <xdr:col>7</xdr:col>
      <xdr:colOff>638175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561975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28575</xdr:rowOff>
    </xdr:from>
    <xdr:to>
      <xdr:col>7</xdr:col>
      <xdr:colOff>1619250</xdr:colOff>
      <xdr:row>1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90525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28575</xdr:rowOff>
    </xdr:from>
    <xdr:to>
      <xdr:col>7</xdr:col>
      <xdr:colOff>542925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61950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9525</xdr:rowOff>
    </xdr:from>
    <xdr:to>
      <xdr:col>7</xdr:col>
      <xdr:colOff>790575</xdr:colOff>
      <xdr:row>2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342900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1</xdr:row>
      <xdr:rowOff>19050</xdr:rowOff>
    </xdr:from>
    <xdr:to>
      <xdr:col>7</xdr:col>
      <xdr:colOff>542925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6725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</xdr:row>
      <xdr:rowOff>28575</xdr:rowOff>
    </xdr:from>
    <xdr:to>
      <xdr:col>7</xdr:col>
      <xdr:colOff>514350</xdr:colOff>
      <xdr:row>1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361950"/>
          <a:ext cx="3190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2"/>
  <sheetViews>
    <sheetView showGridLines="0" zoomScaleNormal="100" workbookViewId="0">
      <selection activeCell="H6" sqref="H6"/>
    </sheetView>
  </sheetViews>
  <sheetFormatPr defaultRowHeight="14.4" x14ac:dyDescent="0.3"/>
  <cols>
    <col min="1" max="1" width="67.21875" customWidth="1"/>
    <col min="2" max="2" width="1.5546875" customWidth="1"/>
    <col min="3" max="5" width="9.21875" hidden="1" customWidth="1"/>
    <col min="6" max="6" width="9.21875" customWidth="1"/>
    <col min="9" max="9" width="46" customWidth="1"/>
  </cols>
  <sheetData>
    <row r="1" spans="1:10" ht="45" customHeight="1" x14ac:dyDescent="0.3">
      <c r="A1" s="60" t="s">
        <v>599</v>
      </c>
      <c r="B1" s="60"/>
      <c r="C1" s="60"/>
      <c r="D1" s="60"/>
      <c r="E1" s="60"/>
      <c r="F1" s="60"/>
    </row>
    <row r="2" spans="1:10" ht="20.25" customHeight="1" x14ac:dyDescent="0.3"/>
    <row r="3" spans="1:10" x14ac:dyDescent="0.3">
      <c r="A3" s="50" t="s">
        <v>228</v>
      </c>
      <c r="B3" s="50"/>
      <c r="C3" s="50"/>
      <c r="D3" s="50"/>
      <c r="E3" s="50"/>
      <c r="F3" s="49">
        <v>0.8</v>
      </c>
    </row>
    <row r="4" spans="1:10" x14ac:dyDescent="0.3">
      <c r="A4" s="51" t="s">
        <v>229</v>
      </c>
      <c r="B4" s="51"/>
      <c r="C4" s="51"/>
      <c r="D4" s="51"/>
      <c r="E4" s="51"/>
      <c r="F4" s="49">
        <v>0.65</v>
      </c>
    </row>
    <row r="5" spans="1:10" x14ac:dyDescent="0.3">
      <c r="A5" s="52" t="s">
        <v>230</v>
      </c>
      <c r="B5" s="52"/>
      <c r="C5" s="52"/>
      <c r="D5" s="52"/>
      <c r="E5" s="52"/>
      <c r="F5" s="49">
        <v>0.65</v>
      </c>
      <c r="H5" t="s">
        <v>601</v>
      </c>
    </row>
    <row r="6" spans="1:10" x14ac:dyDescent="0.3">
      <c r="A6" s="50" t="s">
        <v>231</v>
      </c>
      <c r="B6" s="52"/>
      <c r="C6" s="50"/>
      <c r="D6" s="50"/>
      <c r="E6" s="50"/>
      <c r="F6" s="49">
        <v>0.65</v>
      </c>
    </row>
    <row r="7" spans="1:10" x14ac:dyDescent="0.3">
      <c r="A7" s="50" t="s">
        <v>232</v>
      </c>
      <c r="B7" s="52"/>
      <c r="C7" s="50"/>
      <c r="D7" s="50"/>
      <c r="E7" s="50"/>
      <c r="F7" s="49">
        <v>0.8</v>
      </c>
    </row>
    <row r="8" spans="1:10" x14ac:dyDescent="0.3">
      <c r="A8" s="50" t="s">
        <v>233</v>
      </c>
      <c r="B8" s="52"/>
      <c r="C8" s="50"/>
      <c r="D8" s="50"/>
      <c r="E8" s="50"/>
      <c r="F8" s="49">
        <v>0.65</v>
      </c>
      <c r="J8" s="5"/>
    </row>
    <row r="9" spans="1:10" x14ac:dyDescent="0.3">
      <c r="A9" s="51" t="s">
        <v>234</v>
      </c>
      <c r="B9" s="52"/>
      <c r="C9" s="51"/>
      <c r="D9" s="51"/>
      <c r="E9" s="51"/>
      <c r="F9" s="49">
        <v>0.65</v>
      </c>
    </row>
    <row r="10" spans="1:10" x14ac:dyDescent="0.3">
      <c r="A10" s="52" t="s">
        <v>237</v>
      </c>
      <c r="B10" s="52"/>
      <c r="C10" s="52"/>
      <c r="D10" s="52"/>
      <c r="E10" s="52"/>
      <c r="F10" s="49">
        <v>0.65</v>
      </c>
      <c r="J10" s="4"/>
    </row>
    <row r="11" spans="1:10" x14ac:dyDescent="0.3">
      <c r="A11" s="50" t="s">
        <v>235</v>
      </c>
      <c r="B11" s="52"/>
      <c r="C11" s="50"/>
      <c r="D11" s="50"/>
      <c r="E11" s="50"/>
      <c r="F11" s="49">
        <v>0.8</v>
      </c>
      <c r="I11" s="4"/>
    </row>
    <row r="12" spans="1:10" x14ac:dyDescent="0.3">
      <c r="A12" s="53" t="s">
        <v>236</v>
      </c>
      <c r="B12" s="52"/>
      <c r="C12" s="53"/>
      <c r="D12" s="53"/>
      <c r="E12" s="53"/>
      <c r="F12" s="49">
        <v>0.65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topLeftCell="A46" workbookViewId="0">
      <selection activeCell="E13" sqref="E13"/>
    </sheetView>
  </sheetViews>
  <sheetFormatPr defaultRowHeight="14.4" x14ac:dyDescent="0.3"/>
  <cols>
    <col min="1" max="1" width="13.77734375" customWidth="1"/>
    <col min="2" max="2" width="52.21875" customWidth="1"/>
    <col min="3" max="3" width="9.77734375" customWidth="1"/>
    <col min="4" max="4" width="0.109375" customWidth="1"/>
    <col min="5" max="5" width="23.77734375" style="6" customWidth="1"/>
    <col min="6" max="6" width="7.21875" customWidth="1"/>
    <col min="7" max="7" width="36" style="2" customWidth="1"/>
    <col min="8" max="8" width="40.77734375" bestFit="1" customWidth="1"/>
  </cols>
  <sheetData>
    <row r="1" spans="1:8" ht="24.6" x14ac:dyDescent="0.3">
      <c r="A1" s="61" t="s">
        <v>168</v>
      </c>
      <c r="B1" s="61"/>
      <c r="C1" s="61"/>
      <c r="D1" s="61"/>
      <c r="E1" s="61"/>
    </row>
    <row r="2" spans="1:8" ht="34.200000000000003" customHeight="1" x14ac:dyDescent="0.3">
      <c r="A2" s="11" t="s">
        <v>0</v>
      </c>
      <c r="B2" s="12" t="s">
        <v>226</v>
      </c>
      <c r="C2" s="11" t="s">
        <v>1</v>
      </c>
      <c r="D2" s="11" t="s">
        <v>2</v>
      </c>
      <c r="E2" s="13" t="s">
        <v>3</v>
      </c>
    </row>
    <row r="3" spans="1:8" ht="26.25" customHeight="1" x14ac:dyDescent="0.3">
      <c r="A3" s="8" t="s">
        <v>525</v>
      </c>
      <c r="B3" s="47" t="s">
        <v>169</v>
      </c>
      <c r="C3" s="8" t="s">
        <v>318</v>
      </c>
      <c r="D3" s="8" t="s">
        <v>570</v>
      </c>
      <c r="E3" s="14">
        <f>$D3*'UO por especialidade'!$F$11</f>
        <v>138.96800000000002</v>
      </c>
    </row>
    <row r="4" spans="1:8" ht="22.2" customHeight="1" x14ac:dyDescent="0.3">
      <c r="A4" s="8" t="s">
        <v>526</v>
      </c>
      <c r="B4" s="47" t="s">
        <v>170</v>
      </c>
      <c r="C4" s="8" t="s">
        <v>318</v>
      </c>
      <c r="D4" s="8" t="s">
        <v>570</v>
      </c>
      <c r="E4" s="14">
        <f>$D4*'UO por especialidade'!$F$11</f>
        <v>138.96800000000002</v>
      </c>
    </row>
    <row r="5" spans="1:8" ht="16.5" customHeight="1" x14ac:dyDescent="0.3">
      <c r="A5" s="8" t="s">
        <v>527</v>
      </c>
      <c r="B5" s="47" t="s">
        <v>171</v>
      </c>
      <c r="C5" s="8" t="s">
        <v>320</v>
      </c>
      <c r="D5" s="8" t="s">
        <v>571</v>
      </c>
      <c r="E5" s="14">
        <f>$D5*'UO por especialidade'!$F$11</f>
        <v>355.55200000000002</v>
      </c>
      <c r="H5" s="2"/>
    </row>
    <row r="6" spans="1:8" ht="16.5" customHeight="1" x14ac:dyDescent="0.3">
      <c r="A6" s="8" t="s">
        <v>528</v>
      </c>
      <c r="B6" s="9" t="s">
        <v>172</v>
      </c>
      <c r="C6" s="8" t="s">
        <v>320</v>
      </c>
      <c r="D6" s="8" t="s">
        <v>572</v>
      </c>
      <c r="E6" s="14">
        <f>$D6*'UO por especialidade'!$F$11</f>
        <v>110.304</v>
      </c>
      <c r="H6" s="2"/>
    </row>
    <row r="7" spans="1:8" ht="61.2" x14ac:dyDescent="0.3">
      <c r="A7" s="8" t="s">
        <v>529</v>
      </c>
      <c r="B7" s="9" t="s">
        <v>173</v>
      </c>
      <c r="C7" s="8" t="s">
        <v>320</v>
      </c>
      <c r="D7" s="8" t="s">
        <v>572</v>
      </c>
      <c r="E7" s="14">
        <f>$D7*'UO por especialidade'!$F$11</f>
        <v>110.304</v>
      </c>
    </row>
    <row r="8" spans="1:8" ht="61.2" x14ac:dyDescent="0.3">
      <c r="A8" s="8" t="s">
        <v>530</v>
      </c>
      <c r="B8" s="47" t="s">
        <v>174</v>
      </c>
      <c r="C8" s="8" t="s">
        <v>320</v>
      </c>
      <c r="D8" s="8" t="s">
        <v>573</v>
      </c>
      <c r="E8" s="14">
        <f>$D8*'UO por especialidade'!$F$11</f>
        <v>286.88000000000005</v>
      </c>
    </row>
    <row r="9" spans="1:8" ht="81.599999999999994" x14ac:dyDescent="0.3">
      <c r="A9" s="8" t="s">
        <v>531</v>
      </c>
      <c r="B9" s="47" t="s">
        <v>175</v>
      </c>
      <c r="C9" s="8" t="s">
        <v>320</v>
      </c>
      <c r="D9" s="8" t="s">
        <v>574</v>
      </c>
      <c r="E9" s="14">
        <f>$D9*'UO por especialidade'!$F$11</f>
        <v>990.28</v>
      </c>
    </row>
    <row r="10" spans="1:8" ht="61.2" x14ac:dyDescent="0.3">
      <c r="A10" s="8" t="s">
        <v>532</v>
      </c>
      <c r="B10" s="9" t="s">
        <v>176</v>
      </c>
      <c r="C10" s="8" t="s">
        <v>320</v>
      </c>
      <c r="D10" s="8" t="s">
        <v>575</v>
      </c>
      <c r="E10" s="14">
        <f>$D10*'UO por especialidade'!$F$11</f>
        <v>680</v>
      </c>
    </row>
    <row r="11" spans="1:8" ht="61.2" x14ac:dyDescent="0.3">
      <c r="A11" s="8" t="s">
        <v>533</v>
      </c>
      <c r="B11" s="9" t="s">
        <v>177</v>
      </c>
      <c r="C11" s="8" t="s">
        <v>320</v>
      </c>
      <c r="D11" s="8" t="s">
        <v>576</v>
      </c>
      <c r="E11" s="14">
        <f>$D11*'UO por especialidade'!$F$11</f>
        <v>427.048</v>
      </c>
    </row>
    <row r="12" spans="1:8" ht="81.599999999999994" x14ac:dyDescent="0.3">
      <c r="A12" s="8" t="s">
        <v>534</v>
      </c>
      <c r="B12" s="47" t="s">
        <v>178</v>
      </c>
      <c r="C12" s="8" t="s">
        <v>320</v>
      </c>
      <c r="D12" s="8" t="s">
        <v>574</v>
      </c>
      <c r="E12" s="14">
        <f>$D12*'UO por especialidade'!$F$11</f>
        <v>990.28</v>
      </c>
    </row>
    <row r="13" spans="1:8" ht="61.2" x14ac:dyDescent="0.3">
      <c r="A13" s="8" t="s">
        <v>535</v>
      </c>
      <c r="B13" s="47" t="s">
        <v>179</v>
      </c>
      <c r="C13" s="8" t="s">
        <v>320</v>
      </c>
      <c r="D13" s="8" t="s">
        <v>575</v>
      </c>
      <c r="E13" s="14" t="s">
        <v>603</v>
      </c>
    </row>
    <row r="14" spans="1:8" ht="61.2" x14ac:dyDescent="0.3">
      <c r="A14" s="8" t="s">
        <v>536</v>
      </c>
      <c r="B14" s="47" t="s">
        <v>180</v>
      </c>
      <c r="C14" s="8" t="s">
        <v>320</v>
      </c>
      <c r="D14" s="8" t="s">
        <v>577</v>
      </c>
      <c r="E14" s="14">
        <f>$D14*'UO por especialidade'!$F$11</f>
        <v>626.99200000000008</v>
      </c>
    </row>
    <row r="15" spans="1:8" ht="61.2" x14ac:dyDescent="0.3">
      <c r="A15" s="8" t="s">
        <v>537</v>
      </c>
      <c r="B15" s="47" t="s">
        <v>181</v>
      </c>
      <c r="C15" s="8" t="s">
        <v>320</v>
      </c>
      <c r="D15" s="8" t="s">
        <v>577</v>
      </c>
      <c r="E15" s="14">
        <f>$D15*'UO por especialidade'!$F$11</f>
        <v>626.99200000000008</v>
      </c>
    </row>
    <row r="16" spans="1:8" ht="81.599999999999994" x14ac:dyDescent="0.3">
      <c r="A16" s="8" t="s">
        <v>538</v>
      </c>
      <c r="B16" s="47" t="s">
        <v>182</v>
      </c>
      <c r="C16" s="8" t="s">
        <v>320</v>
      </c>
      <c r="D16" s="8" t="s">
        <v>578</v>
      </c>
      <c r="E16" s="14">
        <f>$D16*'UO por especialidade'!$F$11</f>
        <v>842.76800000000003</v>
      </c>
    </row>
    <row r="17" spans="1:5" ht="61.2" x14ac:dyDescent="0.3">
      <c r="A17" s="8" t="s">
        <v>539</v>
      </c>
      <c r="B17" s="47" t="s">
        <v>183</v>
      </c>
      <c r="C17" s="8" t="s">
        <v>320</v>
      </c>
      <c r="D17" s="8" t="s">
        <v>579</v>
      </c>
      <c r="E17" s="14">
        <f>$D17*'UO por especialidade'!$F$11</f>
        <v>663.64800000000002</v>
      </c>
    </row>
    <row r="18" spans="1:5" ht="40.799999999999997" x14ac:dyDescent="0.3">
      <c r="A18" s="8" t="s">
        <v>540</v>
      </c>
      <c r="B18" s="47" t="s">
        <v>184</v>
      </c>
      <c r="C18" s="8" t="s">
        <v>318</v>
      </c>
      <c r="D18" s="8" t="s">
        <v>580</v>
      </c>
      <c r="E18" s="14">
        <f>$D18*'UO por especialidade'!$F$11</f>
        <v>5.6960000000000006</v>
      </c>
    </row>
    <row r="19" spans="1:5" ht="61.2" x14ac:dyDescent="0.3">
      <c r="A19" s="8" t="s">
        <v>541</v>
      </c>
      <c r="B19" s="47" t="s">
        <v>185</v>
      </c>
      <c r="C19" s="8" t="s">
        <v>320</v>
      </c>
      <c r="D19" s="8" t="s">
        <v>581</v>
      </c>
      <c r="E19" s="14">
        <f>$D19*'UO por especialidade'!$F$11</f>
        <v>553.84799999999996</v>
      </c>
    </row>
    <row r="20" spans="1:5" ht="61.2" x14ac:dyDescent="0.3">
      <c r="A20" s="8" t="s">
        <v>542</v>
      </c>
      <c r="B20" s="9" t="s">
        <v>186</v>
      </c>
      <c r="C20" s="8" t="s">
        <v>320</v>
      </c>
      <c r="D20" s="8" t="s">
        <v>582</v>
      </c>
      <c r="E20" s="14">
        <f>$D20*'UO por especialidade'!$F$11</f>
        <v>116.64800000000001</v>
      </c>
    </row>
    <row r="21" spans="1:5" ht="61.2" x14ac:dyDescent="0.3">
      <c r="A21" s="8" t="s">
        <v>543</v>
      </c>
      <c r="B21" s="9" t="s">
        <v>187</v>
      </c>
      <c r="C21" s="8" t="s">
        <v>320</v>
      </c>
      <c r="D21" s="8" t="s">
        <v>583</v>
      </c>
      <c r="E21" s="14">
        <f>$D21*'UO por especialidade'!$F$11</f>
        <v>187.41600000000003</v>
      </c>
    </row>
    <row r="22" spans="1:5" ht="61.2" x14ac:dyDescent="0.3">
      <c r="A22" s="8" t="s">
        <v>544</v>
      </c>
      <c r="B22" s="47" t="s">
        <v>188</v>
      </c>
      <c r="C22" s="8" t="s">
        <v>318</v>
      </c>
      <c r="D22" s="8" t="s">
        <v>584</v>
      </c>
      <c r="E22" s="14">
        <f>$D22*'UO por especialidade'!$F$11</f>
        <v>348.32800000000003</v>
      </c>
    </row>
    <row r="23" spans="1:5" ht="61.2" x14ac:dyDescent="0.3">
      <c r="A23" s="8" t="s">
        <v>545</v>
      </c>
      <c r="B23" s="10" t="s">
        <v>410</v>
      </c>
      <c r="C23" s="8" t="s">
        <v>320</v>
      </c>
      <c r="D23" s="8" t="s">
        <v>583</v>
      </c>
      <c r="E23" s="14">
        <f>$D23*'UO por especialidade'!$F$11</f>
        <v>187.41600000000003</v>
      </c>
    </row>
    <row r="24" spans="1:5" ht="61.2" x14ac:dyDescent="0.3">
      <c r="A24" s="8" t="s">
        <v>546</v>
      </c>
      <c r="B24" s="47" t="s">
        <v>189</v>
      </c>
      <c r="C24" s="8" t="s">
        <v>318</v>
      </c>
      <c r="D24" s="8" t="s">
        <v>585</v>
      </c>
      <c r="E24" s="14">
        <f>$D24*'UO por especialidade'!$F$11</f>
        <v>188</v>
      </c>
    </row>
    <row r="25" spans="1:5" ht="81.599999999999994" x14ac:dyDescent="0.3">
      <c r="A25" s="8" t="s">
        <v>547</v>
      </c>
      <c r="B25" s="47" t="s">
        <v>190</v>
      </c>
      <c r="C25" s="8" t="s">
        <v>320</v>
      </c>
      <c r="D25" s="8" t="s">
        <v>586</v>
      </c>
      <c r="E25" s="14">
        <f>$D25*'UO por especialidade'!$F$11</f>
        <v>2013.5439999999999</v>
      </c>
    </row>
    <row r="26" spans="1:5" ht="81.599999999999994" x14ac:dyDescent="0.3">
      <c r="A26" s="8" t="s">
        <v>548</v>
      </c>
      <c r="B26" s="47" t="s">
        <v>191</v>
      </c>
      <c r="C26" s="8" t="s">
        <v>320</v>
      </c>
      <c r="D26" s="8" t="s">
        <v>587</v>
      </c>
      <c r="E26" s="14">
        <f>$D26*'UO por especialidade'!$F$11</f>
        <v>1046.3920000000001</v>
      </c>
    </row>
    <row r="27" spans="1:5" ht="81.599999999999994" x14ac:dyDescent="0.3">
      <c r="A27" s="8" t="s">
        <v>549</v>
      </c>
      <c r="B27" s="47" t="s">
        <v>192</v>
      </c>
      <c r="C27" s="8" t="s">
        <v>320</v>
      </c>
      <c r="D27" s="8" t="s">
        <v>588</v>
      </c>
      <c r="E27" s="14">
        <f>$D27*'UO por especialidade'!$F$11</f>
        <v>837.11200000000008</v>
      </c>
    </row>
    <row r="28" spans="1:5" ht="61.2" x14ac:dyDescent="0.3">
      <c r="A28" s="8" t="s">
        <v>550</v>
      </c>
      <c r="B28" s="47" t="s">
        <v>193</v>
      </c>
      <c r="C28" s="8" t="s">
        <v>320</v>
      </c>
      <c r="D28" s="8" t="s">
        <v>575</v>
      </c>
      <c r="E28" s="14">
        <f>$D28*'UO por especialidade'!$F$11</f>
        <v>680</v>
      </c>
    </row>
    <row r="29" spans="1:5" ht="81.599999999999994" x14ac:dyDescent="0.3">
      <c r="A29" s="8" t="s">
        <v>551</v>
      </c>
      <c r="B29" s="47" t="s">
        <v>194</v>
      </c>
      <c r="C29" s="8" t="s">
        <v>320</v>
      </c>
      <c r="D29" s="8" t="s">
        <v>574</v>
      </c>
      <c r="E29" s="14">
        <f>$D29*'UO por especialidade'!$F$11</f>
        <v>990.28</v>
      </c>
    </row>
    <row r="30" spans="1:5" ht="61.2" x14ac:dyDescent="0.3">
      <c r="A30" s="8" t="s">
        <v>552</v>
      </c>
      <c r="B30" s="47" t="s">
        <v>195</v>
      </c>
      <c r="C30" s="8" t="s">
        <v>320</v>
      </c>
      <c r="D30" s="8" t="s">
        <v>589</v>
      </c>
      <c r="E30" s="14">
        <f>$D30*'UO por especialidade'!$F$11</f>
        <v>568.96800000000007</v>
      </c>
    </row>
    <row r="31" spans="1:5" ht="81.599999999999994" x14ac:dyDescent="0.3">
      <c r="A31" s="8" t="s">
        <v>223</v>
      </c>
      <c r="B31" s="47" t="s">
        <v>224</v>
      </c>
      <c r="C31" s="8" t="s">
        <v>320</v>
      </c>
      <c r="D31" s="8" t="s">
        <v>590</v>
      </c>
      <c r="E31" s="14">
        <f>$D31*'UO por especialidade'!$F$11</f>
        <v>871.46399999999994</v>
      </c>
    </row>
    <row r="32" spans="1:5" ht="61.2" x14ac:dyDescent="0.3">
      <c r="A32" s="8" t="s">
        <v>553</v>
      </c>
      <c r="B32" s="47" t="s">
        <v>196</v>
      </c>
      <c r="C32" s="8" t="s">
        <v>320</v>
      </c>
      <c r="D32" s="8" t="s">
        <v>572</v>
      </c>
      <c r="E32" s="14">
        <f>$D32*'UO por especialidade'!$F$11</f>
        <v>110.304</v>
      </c>
    </row>
    <row r="33" spans="1:5" ht="81.599999999999994" x14ac:dyDescent="0.3">
      <c r="A33" s="8" t="s">
        <v>554</v>
      </c>
      <c r="B33" s="47" t="s">
        <v>197</v>
      </c>
      <c r="C33" s="8" t="s">
        <v>318</v>
      </c>
      <c r="D33" s="8" t="s">
        <v>591</v>
      </c>
      <c r="E33" s="14">
        <f>$D33*'UO por especialidade'!$F$11</f>
        <v>2560</v>
      </c>
    </row>
    <row r="34" spans="1:5" ht="81.599999999999994" x14ac:dyDescent="0.3">
      <c r="A34" s="8" t="s">
        <v>555</v>
      </c>
      <c r="B34" s="47" t="s">
        <v>198</v>
      </c>
      <c r="C34" s="8" t="s">
        <v>318</v>
      </c>
      <c r="D34" s="8" t="s">
        <v>592</v>
      </c>
      <c r="E34" s="14">
        <f>$D34*'UO por especialidade'!$F$11</f>
        <v>996.70400000000018</v>
      </c>
    </row>
    <row r="35" spans="1:5" ht="61.2" x14ac:dyDescent="0.3">
      <c r="A35" s="8" t="s">
        <v>556</v>
      </c>
      <c r="B35" s="47" t="s">
        <v>199</v>
      </c>
      <c r="C35" s="8" t="s">
        <v>318</v>
      </c>
      <c r="D35" s="8" t="s">
        <v>593</v>
      </c>
      <c r="E35" s="14">
        <f>$D35*'UO por especialidade'!$F$11</f>
        <v>378.80799999999999</v>
      </c>
    </row>
    <row r="36" spans="1:5" ht="81.599999999999994" x14ac:dyDescent="0.3">
      <c r="A36" s="8" t="s">
        <v>557</v>
      </c>
      <c r="B36" s="47" t="s">
        <v>200</v>
      </c>
      <c r="C36" s="8" t="s">
        <v>318</v>
      </c>
      <c r="D36" s="8" t="s">
        <v>594</v>
      </c>
      <c r="E36" s="14">
        <f>$D36*'UO por especialidade'!$F$11</f>
        <v>932.07999999999993</v>
      </c>
    </row>
    <row r="37" spans="1:5" ht="61.2" x14ac:dyDescent="0.3">
      <c r="A37" s="8" t="s">
        <v>558</v>
      </c>
      <c r="B37" s="47" t="s">
        <v>201</v>
      </c>
      <c r="C37" s="8" t="s">
        <v>318</v>
      </c>
      <c r="D37" s="8" t="s">
        <v>595</v>
      </c>
      <c r="E37" s="14">
        <f>$D37*'UO por especialidade'!$F$11</f>
        <v>755.904</v>
      </c>
    </row>
    <row r="38" spans="1:5" ht="81.599999999999994" x14ac:dyDescent="0.3">
      <c r="A38" s="8" t="s">
        <v>559</v>
      </c>
      <c r="B38" s="47" t="s">
        <v>202</v>
      </c>
      <c r="C38" s="8" t="s">
        <v>318</v>
      </c>
      <c r="D38" s="8" t="s">
        <v>596</v>
      </c>
      <c r="E38" s="14">
        <f>$D38*'UO por especialidade'!$F$11</f>
        <v>1023.7200000000001</v>
      </c>
    </row>
    <row r="39" spans="1:5" ht="61.2" x14ac:dyDescent="0.3">
      <c r="A39" s="8" t="s">
        <v>560</v>
      </c>
      <c r="B39" s="9" t="s">
        <v>203</v>
      </c>
      <c r="C39" s="8" t="s">
        <v>320</v>
      </c>
      <c r="D39" s="8" t="s">
        <v>572</v>
      </c>
      <c r="E39" s="14">
        <f>$D39*'UO por especialidade'!$F$11</f>
        <v>110.304</v>
      </c>
    </row>
    <row r="40" spans="1:5" ht="61.2" x14ac:dyDescent="0.3">
      <c r="A40" s="8" t="s">
        <v>561</v>
      </c>
      <c r="B40" s="47" t="s">
        <v>204</v>
      </c>
      <c r="C40" s="8" t="s">
        <v>318</v>
      </c>
      <c r="D40" s="8" t="s">
        <v>597</v>
      </c>
      <c r="E40" s="14">
        <f>$D40*'UO por especialidade'!$F$11</f>
        <v>164.14400000000001</v>
      </c>
    </row>
    <row r="41" spans="1:5" ht="61.2" x14ac:dyDescent="0.3">
      <c r="A41" s="8" t="s">
        <v>562</v>
      </c>
      <c r="B41" s="47" t="s">
        <v>205</v>
      </c>
      <c r="C41" s="8" t="s">
        <v>318</v>
      </c>
      <c r="D41" s="8" t="s">
        <v>598</v>
      </c>
      <c r="E41" s="14">
        <f>$D41*'UO por especialidade'!$F$11</f>
        <v>234.48800000000003</v>
      </c>
    </row>
    <row r="42" spans="1:5" ht="81.599999999999994" x14ac:dyDescent="0.3">
      <c r="A42" s="8" t="s">
        <v>563</v>
      </c>
      <c r="B42" s="47" t="s">
        <v>206</v>
      </c>
      <c r="C42" s="8" t="s">
        <v>320</v>
      </c>
      <c r="D42" s="8" t="s">
        <v>578</v>
      </c>
      <c r="E42" s="14">
        <f>$D42*'UO por especialidade'!$F$11</f>
        <v>842.76800000000003</v>
      </c>
    </row>
    <row r="43" spans="1:5" ht="81.599999999999994" x14ac:dyDescent="0.3">
      <c r="A43" s="8" t="s">
        <v>564</v>
      </c>
      <c r="B43" s="47" t="s">
        <v>207</v>
      </c>
      <c r="C43" s="8" t="s">
        <v>320</v>
      </c>
      <c r="D43" s="8" t="s">
        <v>578</v>
      </c>
      <c r="E43" s="14">
        <f>$D43*'UO por especialidade'!$F$11</f>
        <v>842.76800000000003</v>
      </c>
    </row>
    <row r="44" spans="1:5" ht="61.2" x14ac:dyDescent="0.3">
      <c r="A44" s="8" t="s">
        <v>565</v>
      </c>
      <c r="B44" s="47" t="s">
        <v>208</v>
      </c>
      <c r="C44" s="8" t="s">
        <v>320</v>
      </c>
      <c r="D44" s="8" t="s">
        <v>579</v>
      </c>
      <c r="E44" s="14">
        <f>$D44*'UO por especialidade'!$F$11</f>
        <v>663.64800000000002</v>
      </c>
    </row>
    <row r="45" spans="1:5" ht="61.2" x14ac:dyDescent="0.3">
      <c r="A45" s="8" t="s">
        <v>566</v>
      </c>
      <c r="B45" s="47" t="s">
        <v>209</v>
      </c>
      <c r="C45" s="8" t="s">
        <v>320</v>
      </c>
      <c r="D45" s="8" t="s">
        <v>579</v>
      </c>
      <c r="E45" s="14">
        <f>$D45*'UO por especialidade'!$F$11</f>
        <v>663.64800000000002</v>
      </c>
    </row>
    <row r="46" spans="1:5" ht="61.2" x14ac:dyDescent="0.3">
      <c r="A46" s="8" t="s">
        <v>567</v>
      </c>
      <c r="B46" s="47" t="s">
        <v>210</v>
      </c>
      <c r="C46" s="8" t="s">
        <v>320</v>
      </c>
      <c r="D46" s="8" t="s">
        <v>581</v>
      </c>
      <c r="E46" s="14">
        <f>$D46*'UO por especialidade'!$F$11</f>
        <v>553.84799999999996</v>
      </c>
    </row>
    <row r="47" spans="1:5" ht="61.2" x14ac:dyDescent="0.3">
      <c r="A47" s="8" t="s">
        <v>568</v>
      </c>
      <c r="B47" s="47" t="s">
        <v>211</v>
      </c>
      <c r="C47" s="8" t="s">
        <v>320</v>
      </c>
      <c r="D47" s="8" t="s">
        <v>581</v>
      </c>
      <c r="E47" s="14">
        <f>$D47*'UO por especialidade'!$F$11</f>
        <v>553.84799999999996</v>
      </c>
    </row>
    <row r="48" spans="1:5" ht="61.2" x14ac:dyDescent="0.3">
      <c r="A48" s="8" t="s">
        <v>569</v>
      </c>
      <c r="B48" s="9" t="s">
        <v>212</v>
      </c>
      <c r="C48" s="8" t="s">
        <v>320</v>
      </c>
      <c r="D48" s="8" t="s">
        <v>571</v>
      </c>
      <c r="E48" s="14">
        <f>$D48*'UO por especialidade'!$F$11</f>
        <v>355.55200000000002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opLeftCell="A46" zoomScaleNormal="100" workbookViewId="0">
      <selection activeCell="E53" sqref="E53"/>
    </sheetView>
  </sheetViews>
  <sheetFormatPr defaultRowHeight="15" customHeight="1" x14ac:dyDescent="0.3"/>
  <cols>
    <col min="1" max="1" width="9.5546875" customWidth="1"/>
    <col min="2" max="2" width="83.21875" customWidth="1"/>
    <col min="3" max="3" width="11.6640625" customWidth="1"/>
    <col min="4" max="4" width="0.44140625" customWidth="1"/>
    <col min="5" max="5" width="19" style="7" customWidth="1"/>
    <col min="6" max="6" width="2" customWidth="1"/>
    <col min="7" max="7" width="33.44140625" customWidth="1"/>
    <col min="8" max="8" width="40.77734375" bestFit="1" customWidth="1"/>
  </cols>
  <sheetData>
    <row r="1" spans="1:13" ht="33" customHeight="1" x14ac:dyDescent="0.3">
      <c r="A1" s="61" t="s">
        <v>4</v>
      </c>
      <c r="B1" s="61"/>
      <c r="C1" s="61"/>
      <c r="D1" s="61"/>
      <c r="E1" s="61"/>
      <c r="H1" s="4"/>
    </row>
    <row r="2" spans="1:13" ht="72" x14ac:dyDescent="0.3">
      <c r="A2" s="11" t="s">
        <v>294</v>
      </c>
      <c r="B2" s="8" t="s">
        <v>295</v>
      </c>
      <c r="C2" s="11" t="s">
        <v>225</v>
      </c>
      <c r="D2" s="11" t="s">
        <v>296</v>
      </c>
      <c r="E2" s="14" t="s">
        <v>297</v>
      </c>
      <c r="H2" s="4"/>
    </row>
    <row r="3" spans="1:13" ht="15" customHeight="1" x14ac:dyDescent="0.3">
      <c r="A3" s="15" t="s">
        <v>257</v>
      </c>
      <c r="B3" s="16" t="s">
        <v>355</v>
      </c>
      <c r="C3" s="17" t="s">
        <v>76</v>
      </c>
      <c r="D3" s="17" t="s">
        <v>238</v>
      </c>
      <c r="E3" s="14">
        <f>$D3*'UO por especialidade'!$F$3</f>
        <v>89.88</v>
      </c>
    </row>
    <row r="4" spans="1:13" ht="15" customHeight="1" x14ac:dyDescent="0.3">
      <c r="A4" s="15" t="s">
        <v>258</v>
      </c>
      <c r="B4" s="16" t="s">
        <v>356</v>
      </c>
      <c r="C4" s="17" t="s">
        <v>7</v>
      </c>
      <c r="D4" s="17" t="s">
        <v>239</v>
      </c>
      <c r="E4" s="14">
        <f>$D4*'UO por especialidade'!$F$3</f>
        <v>180.91200000000001</v>
      </c>
      <c r="H4" s="4"/>
    </row>
    <row r="5" spans="1:13" ht="15" customHeight="1" x14ac:dyDescent="0.3">
      <c r="A5" s="15" t="s">
        <v>259</v>
      </c>
      <c r="B5" s="16" t="s">
        <v>357</v>
      </c>
      <c r="C5" s="17" t="s">
        <v>7</v>
      </c>
      <c r="D5" s="17" t="s">
        <v>240</v>
      </c>
      <c r="E5" s="14">
        <f>$D5*'UO por especialidade'!$F$3</f>
        <v>169.55200000000002</v>
      </c>
      <c r="I5" s="48"/>
      <c r="M5" s="4"/>
    </row>
    <row r="6" spans="1:13" ht="15" customHeight="1" x14ac:dyDescent="0.3">
      <c r="A6" s="18" t="s">
        <v>5</v>
      </c>
      <c r="B6" s="19" t="s">
        <v>6</v>
      </c>
      <c r="C6" s="20" t="s">
        <v>7</v>
      </c>
      <c r="D6" s="20" t="s">
        <v>8</v>
      </c>
      <c r="E6" s="14">
        <f>$D6*'UO por especialidade'!$F$3</f>
        <v>307.73600000000005</v>
      </c>
      <c r="I6" s="48"/>
    </row>
    <row r="7" spans="1:13" ht="15" customHeight="1" x14ac:dyDescent="0.3">
      <c r="A7" s="18" t="s">
        <v>9</v>
      </c>
      <c r="B7" s="19" t="s">
        <v>10</v>
      </c>
      <c r="C7" s="20" t="s">
        <v>7</v>
      </c>
      <c r="D7" s="20" t="s">
        <v>11</v>
      </c>
      <c r="E7" s="14">
        <f>$D7*'UO por especialidade'!$F$3</f>
        <v>266.8</v>
      </c>
      <c r="G7" s="5"/>
      <c r="H7" s="5"/>
    </row>
    <row r="8" spans="1:13" ht="15" customHeight="1" x14ac:dyDescent="0.3">
      <c r="A8" s="18" t="s">
        <v>12</v>
      </c>
      <c r="B8" s="19" t="s">
        <v>13</v>
      </c>
      <c r="C8" s="20" t="s">
        <v>7</v>
      </c>
      <c r="D8" s="20" t="s">
        <v>14</v>
      </c>
      <c r="E8" s="14">
        <f>$D8*'UO por especialidade'!$F$3</f>
        <v>347.03200000000004</v>
      </c>
    </row>
    <row r="9" spans="1:13" ht="15" customHeight="1" x14ac:dyDescent="0.3">
      <c r="A9" s="18" t="s">
        <v>15</v>
      </c>
      <c r="B9" s="19" t="s">
        <v>16</v>
      </c>
      <c r="C9" s="20" t="s">
        <v>7</v>
      </c>
      <c r="D9" s="20" t="s">
        <v>17</v>
      </c>
      <c r="E9" s="14">
        <f>$D9*'UO por especialidade'!$F$3</f>
        <v>318.83200000000005</v>
      </c>
    </row>
    <row r="10" spans="1:13" ht="15" customHeight="1" x14ac:dyDescent="0.3">
      <c r="A10" s="18" t="s">
        <v>18</v>
      </c>
      <c r="B10" s="19" t="s">
        <v>19</v>
      </c>
      <c r="C10" s="20" t="s">
        <v>7</v>
      </c>
      <c r="D10" s="20" t="s">
        <v>20</v>
      </c>
      <c r="E10" s="14">
        <f>$D10*'UO por especialidade'!$F$3</f>
        <v>278.536</v>
      </c>
    </row>
    <row r="11" spans="1:13" ht="15" customHeight="1" x14ac:dyDescent="0.3">
      <c r="A11" s="18" t="s">
        <v>21</v>
      </c>
      <c r="B11" s="19" t="s">
        <v>22</v>
      </c>
      <c r="C11" s="20" t="s">
        <v>7</v>
      </c>
      <c r="D11" s="20" t="s">
        <v>23</v>
      </c>
      <c r="E11" s="14">
        <f>$D11*'UO por especialidade'!$F$3</f>
        <v>242.864</v>
      </c>
    </row>
    <row r="12" spans="1:13" ht="15" customHeight="1" x14ac:dyDescent="0.3">
      <c r="A12" s="15" t="s">
        <v>260</v>
      </c>
      <c r="B12" s="16" t="s">
        <v>358</v>
      </c>
      <c r="C12" s="17" t="s">
        <v>30</v>
      </c>
      <c r="D12" s="17" t="s">
        <v>77</v>
      </c>
      <c r="E12" s="14">
        <f>$D12*'UO por especialidade'!$F$3</f>
        <v>93.320000000000007</v>
      </c>
    </row>
    <row r="13" spans="1:13" ht="15" customHeight="1" x14ac:dyDescent="0.3">
      <c r="A13" s="15" t="s">
        <v>261</v>
      </c>
      <c r="B13" s="16" t="s">
        <v>359</v>
      </c>
      <c r="C13" s="17" t="s">
        <v>26</v>
      </c>
      <c r="D13" s="17" t="s">
        <v>27</v>
      </c>
      <c r="E13" s="14">
        <f>$D13*'UO por especialidade'!$F$3</f>
        <v>112.336</v>
      </c>
    </row>
    <row r="14" spans="1:13" ht="15" customHeight="1" x14ac:dyDescent="0.3">
      <c r="A14" s="18" t="s">
        <v>24</v>
      </c>
      <c r="B14" s="19" t="s">
        <v>25</v>
      </c>
      <c r="C14" s="20" t="s">
        <v>26</v>
      </c>
      <c r="D14" s="20" t="s">
        <v>27</v>
      </c>
      <c r="E14" s="14">
        <f>$D14*'UO por especialidade'!$F$3</f>
        <v>112.336</v>
      </c>
    </row>
    <row r="15" spans="1:13" ht="15" customHeight="1" x14ac:dyDescent="0.3">
      <c r="A15" s="18" t="s">
        <v>28</v>
      </c>
      <c r="B15" s="19" t="s">
        <v>29</v>
      </c>
      <c r="C15" s="20" t="s">
        <v>30</v>
      </c>
      <c r="D15" s="20" t="s">
        <v>27</v>
      </c>
      <c r="E15" s="14">
        <f>$D15*'UO por especialidade'!$F$3</f>
        <v>112.336</v>
      </c>
    </row>
    <row r="16" spans="1:13" ht="15" customHeight="1" x14ac:dyDescent="0.3">
      <c r="A16" s="18" t="s">
        <v>31</v>
      </c>
      <c r="B16" s="19" t="s">
        <v>32</v>
      </c>
      <c r="C16" s="20" t="s">
        <v>33</v>
      </c>
      <c r="D16" s="20" t="s">
        <v>27</v>
      </c>
      <c r="E16" s="14">
        <f>$D16*'UO por especialidade'!$F$3</f>
        <v>112.336</v>
      </c>
    </row>
    <row r="17" spans="1:5" ht="15" customHeight="1" x14ac:dyDescent="0.3">
      <c r="A17" s="18" t="s">
        <v>34</v>
      </c>
      <c r="B17" s="19" t="s">
        <v>35</v>
      </c>
      <c r="C17" s="20" t="s">
        <v>36</v>
      </c>
      <c r="D17" s="20" t="s">
        <v>27</v>
      </c>
      <c r="E17" s="14">
        <f>$D17*'UO por especialidade'!$F$3</f>
        <v>112.336</v>
      </c>
    </row>
    <row r="18" spans="1:5" ht="15" customHeight="1" x14ac:dyDescent="0.3">
      <c r="A18" s="18" t="s">
        <v>37</v>
      </c>
      <c r="B18" s="19" t="s">
        <v>38</v>
      </c>
      <c r="C18" s="20" t="s">
        <v>39</v>
      </c>
      <c r="D18" s="20" t="s">
        <v>27</v>
      </c>
      <c r="E18" s="14">
        <f>$D18*'UO por especialidade'!$F$3</f>
        <v>112.336</v>
      </c>
    </row>
    <row r="19" spans="1:5" ht="15" customHeight="1" x14ac:dyDescent="0.3">
      <c r="A19" s="15" t="s">
        <v>262</v>
      </c>
      <c r="B19" s="16" t="s">
        <v>360</v>
      </c>
      <c r="C19" s="17" t="s">
        <v>26</v>
      </c>
      <c r="D19" s="17" t="s">
        <v>241</v>
      </c>
      <c r="E19" s="14">
        <f>$D19*'UO por especialidade'!$F$3</f>
        <v>168.048</v>
      </c>
    </row>
    <row r="20" spans="1:5" ht="15" customHeight="1" x14ac:dyDescent="0.3">
      <c r="A20" s="15" t="s">
        <v>263</v>
      </c>
      <c r="B20" s="16" t="s">
        <v>361</v>
      </c>
      <c r="C20" s="17" t="s">
        <v>26</v>
      </c>
      <c r="D20" s="17" t="s">
        <v>241</v>
      </c>
      <c r="E20" s="14">
        <f>$D20*'UO por especialidade'!$F$3</f>
        <v>168.048</v>
      </c>
    </row>
    <row r="21" spans="1:5" ht="15" customHeight="1" x14ac:dyDescent="0.3">
      <c r="A21" s="15" t="s">
        <v>264</v>
      </c>
      <c r="B21" s="16" t="s">
        <v>362</v>
      </c>
      <c r="C21" s="17" t="s">
        <v>39</v>
      </c>
      <c r="D21" s="17" t="s">
        <v>77</v>
      </c>
      <c r="E21" s="14">
        <f>$D21*'UO por especialidade'!$F$3</f>
        <v>93.320000000000007</v>
      </c>
    </row>
    <row r="22" spans="1:5" ht="15" customHeight="1" x14ac:dyDescent="0.3">
      <c r="A22" s="15" t="s">
        <v>265</v>
      </c>
      <c r="B22" s="16" t="s">
        <v>363</v>
      </c>
      <c r="C22" s="17" t="s">
        <v>33</v>
      </c>
      <c r="D22" s="17" t="s">
        <v>242</v>
      </c>
      <c r="E22" s="14">
        <f>$D22*'UO por especialidade'!$F$3</f>
        <v>150.56800000000001</v>
      </c>
    </row>
    <row r="23" spans="1:5" ht="15" customHeight="1" x14ac:dyDescent="0.3">
      <c r="A23" s="15" t="s">
        <v>266</v>
      </c>
      <c r="B23" s="16" t="s">
        <v>364</v>
      </c>
      <c r="C23" s="17" t="s">
        <v>33</v>
      </c>
      <c r="D23" s="17" t="s">
        <v>243</v>
      </c>
      <c r="E23" s="14">
        <f>$D23*'UO por especialidade'!$F$3</f>
        <v>75.287999999999997</v>
      </c>
    </row>
    <row r="24" spans="1:5" ht="15" customHeight="1" x14ac:dyDescent="0.3">
      <c r="A24" s="15" t="s">
        <v>267</v>
      </c>
      <c r="B24" s="16" t="s">
        <v>365</v>
      </c>
      <c r="C24" s="17" t="s">
        <v>39</v>
      </c>
      <c r="D24" s="17" t="s">
        <v>77</v>
      </c>
      <c r="E24" s="14">
        <f>$D24*'UO por especialidade'!$F$3</f>
        <v>93.320000000000007</v>
      </c>
    </row>
    <row r="25" spans="1:5" ht="15" customHeight="1" x14ac:dyDescent="0.3">
      <c r="A25" s="15" t="s">
        <v>268</v>
      </c>
      <c r="B25" s="16" t="s">
        <v>366</v>
      </c>
      <c r="C25" s="17" t="s">
        <v>26</v>
      </c>
      <c r="D25" s="17" t="s">
        <v>244</v>
      </c>
      <c r="E25" s="14">
        <f>$D25*'UO por especialidade'!$F$3</f>
        <v>37.327999999999996</v>
      </c>
    </row>
    <row r="26" spans="1:5" ht="15" customHeight="1" x14ac:dyDescent="0.3">
      <c r="A26" s="15" t="s">
        <v>269</v>
      </c>
      <c r="B26" s="39" t="s">
        <v>293</v>
      </c>
      <c r="C26" s="17" t="s">
        <v>26</v>
      </c>
      <c r="D26" s="17" t="s">
        <v>42</v>
      </c>
      <c r="E26" s="14">
        <f>$D26*'UO por especialidade'!$F$3</f>
        <v>23.328000000000003</v>
      </c>
    </row>
    <row r="27" spans="1:5" ht="15" customHeight="1" x14ac:dyDescent="0.3">
      <c r="A27" s="15" t="s">
        <v>270</v>
      </c>
      <c r="B27" s="16" t="s">
        <v>367</v>
      </c>
      <c r="C27" s="17" t="s">
        <v>7</v>
      </c>
      <c r="D27" s="17" t="s">
        <v>245</v>
      </c>
      <c r="E27" s="14">
        <f>$D27*'UO por especialidade'!$F$3</f>
        <v>79.567999999999998</v>
      </c>
    </row>
    <row r="28" spans="1:5" ht="15" customHeight="1" x14ac:dyDescent="0.3">
      <c r="A28" s="18" t="s">
        <v>40</v>
      </c>
      <c r="B28" s="19" t="s">
        <v>41</v>
      </c>
      <c r="C28" s="20" t="s">
        <v>26</v>
      </c>
      <c r="D28" s="20" t="s">
        <v>42</v>
      </c>
      <c r="E28" s="14">
        <f>$D28*'UO por especialidade'!$F$3</f>
        <v>23.328000000000003</v>
      </c>
    </row>
    <row r="29" spans="1:5" ht="15" customHeight="1" x14ac:dyDescent="0.3">
      <c r="A29" s="18" t="s">
        <v>43</v>
      </c>
      <c r="B29" s="19" t="s">
        <v>44</v>
      </c>
      <c r="C29" s="20" t="s">
        <v>26</v>
      </c>
      <c r="D29" s="20" t="s">
        <v>42</v>
      </c>
      <c r="E29" s="14">
        <f>$D29*'UO por especialidade'!$F$3</f>
        <v>23.328000000000003</v>
      </c>
    </row>
    <row r="30" spans="1:5" ht="15" customHeight="1" x14ac:dyDescent="0.3">
      <c r="A30" s="18" t="s">
        <v>45</v>
      </c>
      <c r="B30" s="19" t="s">
        <v>46</v>
      </c>
      <c r="C30" s="20" t="s">
        <v>26</v>
      </c>
      <c r="D30" s="20" t="s">
        <v>42</v>
      </c>
      <c r="E30" s="14">
        <f>$D30*'UO por especialidade'!$F$3</f>
        <v>23.328000000000003</v>
      </c>
    </row>
    <row r="31" spans="1:5" ht="15" customHeight="1" x14ac:dyDescent="0.3">
      <c r="A31" s="18" t="s">
        <v>47</v>
      </c>
      <c r="B31" s="19" t="s">
        <v>48</v>
      </c>
      <c r="C31" s="20" t="s">
        <v>26</v>
      </c>
      <c r="D31" s="20" t="s">
        <v>42</v>
      </c>
      <c r="E31" s="14">
        <f>$D31*'UO por especialidade'!$F$3</f>
        <v>23.328000000000003</v>
      </c>
    </row>
    <row r="32" spans="1:5" ht="15" customHeight="1" x14ac:dyDescent="0.3">
      <c r="A32" s="18" t="s">
        <v>49</v>
      </c>
      <c r="B32" s="21" t="s">
        <v>368</v>
      </c>
      <c r="C32" s="20" t="s">
        <v>26</v>
      </c>
      <c r="D32" s="20" t="s">
        <v>50</v>
      </c>
      <c r="E32" s="14">
        <f>$D32*'UO por especialidade'!$F$3</f>
        <v>292</v>
      </c>
    </row>
    <row r="33" spans="1:5" ht="15" customHeight="1" x14ac:dyDescent="0.3">
      <c r="A33" s="18" t="s">
        <v>51</v>
      </c>
      <c r="B33" s="19" t="s">
        <v>52</v>
      </c>
      <c r="C33" s="20" t="s">
        <v>26</v>
      </c>
      <c r="D33" s="20" t="s">
        <v>53</v>
      </c>
      <c r="E33" s="14">
        <f>$D33*'UO por especialidade'!$F$3</f>
        <v>149.43199999999999</v>
      </c>
    </row>
    <row r="34" spans="1:5" ht="15" customHeight="1" x14ac:dyDescent="0.3">
      <c r="A34" s="15" t="s">
        <v>271</v>
      </c>
      <c r="B34" s="16" t="s">
        <v>369</v>
      </c>
      <c r="C34" s="17" t="s">
        <v>7</v>
      </c>
      <c r="D34" s="17" t="s">
        <v>246</v>
      </c>
      <c r="E34" s="14">
        <f>$D34*'UO por especialidade'!$F$3</f>
        <v>175.536</v>
      </c>
    </row>
    <row r="35" spans="1:5" ht="15" customHeight="1" x14ac:dyDescent="0.3">
      <c r="A35" s="18" t="s">
        <v>54</v>
      </c>
      <c r="B35" s="19" t="s">
        <v>55</v>
      </c>
      <c r="C35" s="20" t="s">
        <v>26</v>
      </c>
      <c r="D35" s="20" t="s">
        <v>56</v>
      </c>
      <c r="E35" s="14">
        <f>$D35*'UO por especialidade'!$F$3</f>
        <v>142.26400000000001</v>
      </c>
    </row>
    <row r="36" spans="1:5" ht="15" customHeight="1" x14ac:dyDescent="0.3">
      <c r="A36" s="18" t="s">
        <v>57</v>
      </c>
      <c r="B36" s="19" t="s">
        <v>58</v>
      </c>
      <c r="C36" s="20" t="s">
        <v>33</v>
      </c>
      <c r="D36" s="20" t="s">
        <v>59</v>
      </c>
      <c r="E36" s="14">
        <f>$D36*'UO por especialidade'!$F$3</f>
        <v>187.20000000000002</v>
      </c>
    </row>
    <row r="37" spans="1:5" ht="15" customHeight="1" x14ac:dyDescent="0.3">
      <c r="A37" s="18" t="s">
        <v>60</v>
      </c>
      <c r="B37" s="19" t="s">
        <v>61</v>
      </c>
      <c r="C37" s="20" t="s">
        <v>7</v>
      </c>
      <c r="D37" s="20" t="s">
        <v>62</v>
      </c>
      <c r="E37" s="14">
        <f>$D37*'UO por especialidade'!$F$3</f>
        <v>88</v>
      </c>
    </row>
    <row r="38" spans="1:5" ht="51" x14ac:dyDescent="0.3">
      <c r="A38" s="15" t="s">
        <v>272</v>
      </c>
      <c r="B38" s="22" t="s">
        <v>292</v>
      </c>
      <c r="C38" s="17" t="s">
        <v>7</v>
      </c>
      <c r="D38" s="17" t="s">
        <v>247</v>
      </c>
      <c r="E38" s="14">
        <f>$D38*'UO por especialidade'!$F$3</f>
        <v>60.664000000000001</v>
      </c>
    </row>
    <row r="39" spans="1:5" ht="15" customHeight="1" x14ac:dyDescent="0.3">
      <c r="A39" s="18" t="s">
        <v>63</v>
      </c>
      <c r="B39" s="19" t="s">
        <v>64</v>
      </c>
      <c r="C39" s="20" t="s">
        <v>7</v>
      </c>
      <c r="D39" s="20" t="s">
        <v>65</v>
      </c>
      <c r="E39" s="14">
        <f>$D39*'UO por especialidade'!$F$3</f>
        <v>70.400000000000006</v>
      </c>
    </row>
    <row r="40" spans="1:5" ht="15" customHeight="1" x14ac:dyDescent="0.3">
      <c r="A40" s="15" t="s">
        <v>273</v>
      </c>
      <c r="B40" s="16" t="s">
        <v>370</v>
      </c>
      <c r="C40" s="17" t="s">
        <v>7</v>
      </c>
      <c r="D40" s="17" t="s">
        <v>248</v>
      </c>
      <c r="E40" s="14">
        <f>$D40*'UO por especialidade'!$F$3</f>
        <v>52.664000000000001</v>
      </c>
    </row>
    <row r="41" spans="1:5" ht="15" customHeight="1" x14ac:dyDescent="0.3">
      <c r="A41" s="15" t="s">
        <v>274</v>
      </c>
      <c r="B41" s="16" t="s">
        <v>371</v>
      </c>
      <c r="C41" s="17" t="s">
        <v>30</v>
      </c>
      <c r="D41" s="17" t="s">
        <v>71</v>
      </c>
      <c r="E41" s="14">
        <f>$D41*'UO por especialidade'!$F$3</f>
        <v>46.800000000000004</v>
      </c>
    </row>
    <row r="42" spans="1:5" ht="15" customHeight="1" x14ac:dyDescent="0.3">
      <c r="A42" s="18" t="s">
        <v>66</v>
      </c>
      <c r="B42" s="19" t="s">
        <v>67</v>
      </c>
      <c r="C42" s="20" t="s">
        <v>33</v>
      </c>
      <c r="D42" s="20" t="s">
        <v>68</v>
      </c>
      <c r="E42" s="14">
        <f>$D42*'UO por especialidade'!$F$3</f>
        <v>65.536000000000001</v>
      </c>
    </row>
    <row r="43" spans="1:5" ht="15" customHeight="1" x14ac:dyDescent="0.3">
      <c r="A43" s="18" t="s">
        <v>69</v>
      </c>
      <c r="B43" s="19" t="s">
        <v>70</v>
      </c>
      <c r="C43" s="20" t="s">
        <v>30</v>
      </c>
      <c r="D43" s="20" t="s">
        <v>71</v>
      </c>
      <c r="E43" s="14">
        <f>$D43*'UO por especialidade'!$F$3</f>
        <v>46.800000000000004</v>
      </c>
    </row>
    <row r="44" spans="1:5" ht="15" customHeight="1" x14ac:dyDescent="0.3">
      <c r="A44" s="18" t="s">
        <v>72</v>
      </c>
      <c r="B44" s="19" t="s">
        <v>73</v>
      </c>
      <c r="C44" s="20" t="s">
        <v>33</v>
      </c>
      <c r="D44" s="20" t="s">
        <v>68</v>
      </c>
      <c r="E44" s="14">
        <f>$D44*'UO por especialidade'!$F$3</f>
        <v>65.536000000000001</v>
      </c>
    </row>
    <row r="45" spans="1:5" ht="15" customHeight="1" x14ac:dyDescent="0.3">
      <c r="A45" s="15" t="s">
        <v>275</v>
      </c>
      <c r="B45" s="16" t="s">
        <v>372</v>
      </c>
      <c r="C45" s="17" t="s">
        <v>7</v>
      </c>
      <c r="D45" s="17" t="s">
        <v>249</v>
      </c>
      <c r="E45" s="14">
        <f>$D45*'UO por especialidade'!$F$3</f>
        <v>113.60000000000001</v>
      </c>
    </row>
    <row r="46" spans="1:5" ht="15" customHeight="1" x14ac:dyDescent="0.3">
      <c r="A46" s="15" t="s">
        <v>276</v>
      </c>
      <c r="B46" s="22" t="s">
        <v>373</v>
      </c>
      <c r="C46" s="23" t="s">
        <v>30</v>
      </c>
      <c r="D46" s="17" t="s">
        <v>244</v>
      </c>
      <c r="E46" s="14">
        <f>$D46*'UO por especialidade'!$F$3</f>
        <v>37.327999999999996</v>
      </c>
    </row>
    <row r="47" spans="1:5" ht="15" customHeight="1" x14ac:dyDescent="0.3">
      <c r="A47" s="15" t="s">
        <v>277</v>
      </c>
      <c r="B47" s="16" t="s">
        <v>374</v>
      </c>
      <c r="C47" s="17" t="s">
        <v>30</v>
      </c>
      <c r="D47" s="17" t="s">
        <v>77</v>
      </c>
      <c r="E47" s="14">
        <f>$D47*'UO por especialidade'!$F$3</f>
        <v>93.320000000000007</v>
      </c>
    </row>
    <row r="48" spans="1:5" ht="15" customHeight="1" x14ac:dyDescent="0.3">
      <c r="A48" s="15" t="s">
        <v>278</v>
      </c>
      <c r="B48" s="16" t="s">
        <v>375</v>
      </c>
      <c r="C48" s="17" t="s">
        <v>76</v>
      </c>
      <c r="D48" s="17" t="s">
        <v>250</v>
      </c>
      <c r="E48" s="14">
        <f>$D48*'UO por especialidade'!$F$3</f>
        <v>660</v>
      </c>
    </row>
    <row r="49" spans="1:5" ht="15" customHeight="1" x14ac:dyDescent="0.3">
      <c r="A49" s="18" t="s">
        <v>74</v>
      </c>
      <c r="B49" s="40" t="s">
        <v>75</v>
      </c>
      <c r="C49" s="20" t="s">
        <v>76</v>
      </c>
      <c r="D49" s="20" t="s">
        <v>77</v>
      </c>
      <c r="E49" s="14">
        <f>$D49*'UO por especialidade'!$F$3</f>
        <v>93.320000000000007</v>
      </c>
    </row>
    <row r="50" spans="1:5" ht="15" customHeight="1" x14ac:dyDescent="0.3">
      <c r="A50" s="15" t="s">
        <v>279</v>
      </c>
      <c r="B50" s="16" t="s">
        <v>376</v>
      </c>
      <c r="C50" s="17" t="s">
        <v>76</v>
      </c>
      <c r="D50" s="17" t="s">
        <v>251</v>
      </c>
      <c r="E50" s="14">
        <f>$D50*'UO por especialidade'!$F$3</f>
        <v>560</v>
      </c>
    </row>
    <row r="51" spans="1:5" ht="15" customHeight="1" x14ac:dyDescent="0.3">
      <c r="A51" s="18" t="s">
        <v>78</v>
      </c>
      <c r="B51" s="41" t="s">
        <v>79</v>
      </c>
      <c r="C51" s="20" t="s">
        <v>76</v>
      </c>
      <c r="D51" s="20" t="s">
        <v>80</v>
      </c>
      <c r="E51" s="14">
        <f>$D51*'UO por especialidade'!$F$3</f>
        <v>352</v>
      </c>
    </row>
    <row r="52" spans="1:5" ht="15" customHeight="1" x14ac:dyDescent="0.3">
      <c r="A52" s="15" t="s">
        <v>280</v>
      </c>
      <c r="B52" s="16" t="s">
        <v>377</v>
      </c>
      <c r="C52" s="17" t="s">
        <v>7</v>
      </c>
      <c r="D52" s="15">
        <v>373.3</v>
      </c>
      <c r="E52" s="14">
        <f>$D52*'UO por especialidade'!$F$3</f>
        <v>298.64000000000004</v>
      </c>
    </row>
    <row r="53" spans="1:5" ht="15" customHeight="1" x14ac:dyDescent="0.3">
      <c r="A53" s="15" t="s">
        <v>281</v>
      </c>
      <c r="B53" s="16" t="s">
        <v>378</v>
      </c>
      <c r="C53" s="17" t="s">
        <v>7</v>
      </c>
      <c r="D53" s="17" t="s">
        <v>252</v>
      </c>
      <c r="E53" s="14">
        <f>$D53*'UO por especialidade'!$F$3</f>
        <v>186.64000000000001</v>
      </c>
    </row>
    <row r="54" spans="1:5" ht="15" customHeight="1" x14ac:dyDescent="0.3">
      <c r="A54" s="18" t="s">
        <v>81</v>
      </c>
      <c r="B54" s="19" t="s">
        <v>82</v>
      </c>
      <c r="C54" s="20" t="s">
        <v>30</v>
      </c>
      <c r="D54" s="20" t="s">
        <v>50</v>
      </c>
      <c r="E54" s="14">
        <f>$D54*'UO por especialidade'!$F$3</f>
        <v>292</v>
      </c>
    </row>
    <row r="55" spans="1:5" ht="15" customHeight="1" x14ac:dyDescent="0.3">
      <c r="A55" s="18" t="s">
        <v>83</v>
      </c>
      <c r="B55" s="41" t="s">
        <v>84</v>
      </c>
      <c r="C55" s="20" t="s">
        <v>7</v>
      </c>
      <c r="D55" s="20" t="s">
        <v>85</v>
      </c>
      <c r="E55" s="14">
        <f>$D55*'UO por especialidade'!$F$3</f>
        <v>298.64000000000004</v>
      </c>
    </row>
    <row r="56" spans="1:5" ht="15" customHeight="1" x14ac:dyDescent="0.3">
      <c r="A56" s="15" t="s">
        <v>282</v>
      </c>
      <c r="B56" s="16" t="s">
        <v>379</v>
      </c>
      <c r="C56" s="17" t="s">
        <v>39</v>
      </c>
      <c r="D56" s="17" t="s">
        <v>253</v>
      </c>
      <c r="E56" s="14">
        <f>$D56*'UO por especialidade'!$F$3</f>
        <v>224.63200000000003</v>
      </c>
    </row>
    <row r="57" spans="1:5" ht="15" customHeight="1" x14ac:dyDescent="0.3">
      <c r="A57" s="15" t="s">
        <v>283</v>
      </c>
      <c r="B57" s="16" t="s">
        <v>380</v>
      </c>
      <c r="C57" s="17" t="s">
        <v>39</v>
      </c>
      <c r="D57" s="17" t="s">
        <v>253</v>
      </c>
      <c r="E57" s="14">
        <f>$D57*'UO por especialidade'!$F$3</f>
        <v>224.63200000000003</v>
      </c>
    </row>
    <row r="58" spans="1:5" ht="15" customHeight="1" x14ac:dyDescent="0.3">
      <c r="A58" s="15" t="s">
        <v>284</v>
      </c>
      <c r="B58" s="16" t="s">
        <v>381</v>
      </c>
      <c r="C58" s="17" t="s">
        <v>26</v>
      </c>
      <c r="D58" s="17" t="s">
        <v>241</v>
      </c>
      <c r="E58" s="14">
        <f>$D58*'UO por especialidade'!$F$3</f>
        <v>168.048</v>
      </c>
    </row>
    <row r="59" spans="1:5" ht="15" customHeight="1" x14ac:dyDescent="0.3">
      <c r="A59" s="15" t="s">
        <v>285</v>
      </c>
      <c r="B59" s="16" t="s">
        <v>382</v>
      </c>
      <c r="C59" s="17" t="s">
        <v>30</v>
      </c>
      <c r="D59" s="17" t="s">
        <v>244</v>
      </c>
      <c r="E59" s="14">
        <f>$D59*'UO por especialidade'!$F$3</f>
        <v>37.327999999999996</v>
      </c>
    </row>
    <row r="60" spans="1:5" ht="15" customHeight="1" x14ac:dyDescent="0.3">
      <c r="A60" s="15" t="s">
        <v>286</v>
      </c>
      <c r="B60" s="21" t="s">
        <v>411</v>
      </c>
      <c r="C60" s="17" t="s">
        <v>30</v>
      </c>
      <c r="D60" s="17" t="s">
        <v>244</v>
      </c>
      <c r="E60" s="14">
        <f>$D60*'UO por especialidade'!$F$3</f>
        <v>37.327999999999996</v>
      </c>
    </row>
    <row r="61" spans="1:5" ht="15" customHeight="1" x14ac:dyDescent="0.3">
      <c r="A61" s="15" t="s">
        <v>287</v>
      </c>
      <c r="B61" s="22" t="s">
        <v>412</v>
      </c>
      <c r="C61" s="17" t="s">
        <v>30</v>
      </c>
      <c r="D61" s="17" t="s">
        <v>254</v>
      </c>
      <c r="E61" s="14">
        <f>$D61*'UO por especialidade'!$F$3</f>
        <v>328</v>
      </c>
    </row>
    <row r="62" spans="1:5" ht="15" customHeight="1" x14ac:dyDescent="0.3">
      <c r="A62" s="15" t="s">
        <v>288</v>
      </c>
      <c r="B62" s="21" t="s">
        <v>413</v>
      </c>
      <c r="C62" s="17" t="s">
        <v>26</v>
      </c>
      <c r="D62" s="17" t="s">
        <v>50</v>
      </c>
      <c r="E62" s="14">
        <f>$D62*'UO por especialidade'!$F$3</f>
        <v>292</v>
      </c>
    </row>
    <row r="63" spans="1:5" ht="15" customHeight="1" x14ac:dyDescent="0.3">
      <c r="A63" s="15" t="s">
        <v>289</v>
      </c>
      <c r="B63" s="16" t="s">
        <v>383</v>
      </c>
      <c r="C63" s="17" t="s">
        <v>30</v>
      </c>
      <c r="D63" s="17" t="s">
        <v>255</v>
      </c>
      <c r="E63" s="14">
        <f>$D63*'UO por especialidade'!$F$3</f>
        <v>376</v>
      </c>
    </row>
    <row r="64" spans="1:5" ht="15" customHeight="1" x14ac:dyDescent="0.3">
      <c r="A64" s="15" t="s">
        <v>290</v>
      </c>
      <c r="B64" s="16" t="s">
        <v>384</v>
      </c>
      <c r="C64" s="17" t="s">
        <v>7</v>
      </c>
      <c r="D64" s="17" t="s">
        <v>256</v>
      </c>
      <c r="E64" s="14">
        <f>$D64*'UO por especialidade'!$F$3</f>
        <v>44.064</v>
      </c>
    </row>
    <row r="65" spans="1:5" ht="15" customHeight="1" x14ac:dyDescent="0.3">
      <c r="A65" s="15" t="s">
        <v>291</v>
      </c>
      <c r="B65" s="16" t="s">
        <v>385</v>
      </c>
      <c r="C65" s="17" t="s">
        <v>7</v>
      </c>
      <c r="D65" s="17" t="s">
        <v>256</v>
      </c>
      <c r="E65" s="14">
        <f>$D65*'UO por especialidade'!$F$3</f>
        <v>44.064</v>
      </c>
    </row>
  </sheetData>
  <sheetProtection formatCells="0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workbookViewId="0">
      <selection activeCell="E19" sqref="E19"/>
    </sheetView>
  </sheetViews>
  <sheetFormatPr defaultRowHeight="15.75" customHeight="1" x14ac:dyDescent="0.3"/>
  <cols>
    <col min="1" max="1" width="13.77734375" customWidth="1"/>
    <col min="2" max="2" width="54.77734375" customWidth="1"/>
    <col min="3" max="3" width="9.77734375" customWidth="1"/>
    <col min="4" max="4" width="4.88671875" hidden="1" customWidth="1"/>
    <col min="5" max="5" width="22" style="6" customWidth="1"/>
    <col min="6" max="6" width="14.5546875" customWidth="1"/>
    <col min="7" max="7" width="31.44140625" style="1" customWidth="1"/>
    <col min="8" max="8" width="40.77734375" bestFit="1" customWidth="1"/>
  </cols>
  <sheetData>
    <row r="1" spans="1:7" ht="33.75" customHeight="1" x14ac:dyDescent="0.3">
      <c r="A1" s="61" t="s">
        <v>86</v>
      </c>
      <c r="B1" s="61"/>
      <c r="C1" s="61"/>
      <c r="D1" s="61"/>
      <c r="E1" s="61"/>
      <c r="G1"/>
    </row>
    <row r="2" spans="1:7" ht="33.75" customHeight="1" x14ac:dyDescent="0.3">
      <c r="A2" s="11" t="s">
        <v>294</v>
      </c>
      <c r="B2" s="11" t="s">
        <v>295</v>
      </c>
      <c r="C2" s="11" t="s">
        <v>225</v>
      </c>
      <c r="D2" s="11" t="s">
        <v>296</v>
      </c>
      <c r="E2" s="14" t="s">
        <v>297</v>
      </c>
      <c r="G2"/>
    </row>
    <row r="3" spans="1:7" ht="15.75" customHeight="1" x14ac:dyDescent="0.3">
      <c r="A3" s="24" t="s">
        <v>298</v>
      </c>
      <c r="B3" s="25" t="s">
        <v>337</v>
      </c>
      <c r="C3" s="26" t="s">
        <v>318</v>
      </c>
      <c r="D3" s="26" t="s">
        <v>319</v>
      </c>
      <c r="E3" s="14">
        <f>$D3*'UO por especialidade'!$F$4</f>
        <v>18.954000000000001</v>
      </c>
      <c r="G3"/>
    </row>
    <row r="4" spans="1:7" ht="15.75" customHeight="1" x14ac:dyDescent="0.3">
      <c r="A4" s="27" t="s">
        <v>299</v>
      </c>
      <c r="B4" s="25" t="s">
        <v>338</v>
      </c>
      <c r="C4" s="26" t="s">
        <v>318</v>
      </c>
      <c r="D4" s="26" t="s">
        <v>319</v>
      </c>
      <c r="E4" s="14">
        <f>$D4*'UO por especialidade'!$F$4</f>
        <v>18.954000000000001</v>
      </c>
      <c r="G4"/>
    </row>
    <row r="5" spans="1:7" ht="15.75" customHeight="1" x14ac:dyDescent="0.3">
      <c r="A5" s="27" t="s">
        <v>300</v>
      </c>
      <c r="B5" s="25" t="s">
        <v>339</v>
      </c>
      <c r="C5" s="26" t="s">
        <v>320</v>
      </c>
      <c r="D5" s="26" t="s">
        <v>321</v>
      </c>
      <c r="E5" s="14">
        <f>$D5*'UO por especialidade'!$F$4</f>
        <v>15.574000000000002</v>
      </c>
      <c r="G5"/>
    </row>
    <row r="6" spans="1:7" ht="15.75" customHeight="1" x14ac:dyDescent="0.3">
      <c r="A6" s="27" t="s">
        <v>301</v>
      </c>
      <c r="B6" s="42" t="s">
        <v>405</v>
      </c>
      <c r="C6" s="26" t="s">
        <v>322</v>
      </c>
      <c r="D6" s="26" t="s">
        <v>323</v>
      </c>
      <c r="E6" s="14">
        <f>$D6*'UO por especialidade'!$F$4</f>
        <v>111.8</v>
      </c>
      <c r="G6"/>
    </row>
    <row r="7" spans="1:7" ht="15.75" customHeight="1" x14ac:dyDescent="0.3">
      <c r="A7" s="27" t="s">
        <v>302</v>
      </c>
      <c r="B7" s="25" t="s">
        <v>340</v>
      </c>
      <c r="C7" s="26" t="s">
        <v>320</v>
      </c>
      <c r="D7" s="26" t="s">
        <v>324</v>
      </c>
      <c r="E7" s="14">
        <f>$D7*'UO por especialidade'!$F$4</f>
        <v>141.05000000000001</v>
      </c>
      <c r="G7"/>
    </row>
    <row r="8" spans="1:7" ht="15.75" customHeight="1" x14ac:dyDescent="0.3">
      <c r="A8" s="27" t="s">
        <v>303</v>
      </c>
      <c r="B8" s="25" t="s">
        <v>341</v>
      </c>
      <c r="C8" s="26" t="s">
        <v>320</v>
      </c>
      <c r="D8" s="26" t="s">
        <v>325</v>
      </c>
      <c r="E8" s="14">
        <f>$D8*'UO por especialidade'!$F$4</f>
        <v>52.136499999999998</v>
      </c>
      <c r="G8"/>
    </row>
    <row r="9" spans="1:7" ht="15.75" customHeight="1" x14ac:dyDescent="0.3">
      <c r="A9" s="27" t="s">
        <v>304</v>
      </c>
      <c r="B9" s="25" t="s">
        <v>342</v>
      </c>
      <c r="C9" s="26" t="s">
        <v>320</v>
      </c>
      <c r="D9" s="26" t="s">
        <v>326</v>
      </c>
      <c r="E9" s="14">
        <f>$D9*'UO por especialidade'!$F$4</f>
        <v>27.3</v>
      </c>
      <c r="G9"/>
    </row>
    <row r="10" spans="1:7" ht="15.75" customHeight="1" x14ac:dyDescent="0.3">
      <c r="A10" s="27" t="s">
        <v>305</v>
      </c>
      <c r="B10" s="25" t="s">
        <v>343</v>
      </c>
      <c r="C10" s="26" t="s">
        <v>320</v>
      </c>
      <c r="D10" s="26" t="s">
        <v>327</v>
      </c>
      <c r="E10" s="14">
        <f>$D10*'UO por especialidade'!$F$4</f>
        <v>37.244999999999997</v>
      </c>
      <c r="G10"/>
    </row>
    <row r="11" spans="1:7" ht="15.75" customHeight="1" x14ac:dyDescent="0.3">
      <c r="A11" s="27" t="s">
        <v>306</v>
      </c>
      <c r="B11" s="25" t="s">
        <v>344</v>
      </c>
      <c r="C11" s="26" t="s">
        <v>320</v>
      </c>
      <c r="D11" s="26" t="s">
        <v>328</v>
      </c>
      <c r="E11" s="14">
        <f>$D11*'UO por especialidade'!$F$4</f>
        <v>47.664500000000004</v>
      </c>
      <c r="G11"/>
    </row>
    <row r="12" spans="1:7" ht="15.75" customHeight="1" x14ac:dyDescent="0.3">
      <c r="A12" s="27" t="s">
        <v>307</v>
      </c>
      <c r="B12" s="25" t="s">
        <v>345</v>
      </c>
      <c r="C12" s="26" t="s">
        <v>320</v>
      </c>
      <c r="D12" s="26" t="s">
        <v>329</v>
      </c>
      <c r="E12" s="14">
        <f>$D12*'UO por especialidade'!$F$4</f>
        <v>53.17</v>
      </c>
      <c r="G12"/>
    </row>
    <row r="13" spans="1:7" ht="15.75" customHeight="1" x14ac:dyDescent="0.3">
      <c r="A13" s="27" t="s">
        <v>308</v>
      </c>
      <c r="B13" s="25" t="s">
        <v>346</v>
      </c>
      <c r="C13" s="26" t="s">
        <v>320</v>
      </c>
      <c r="D13" s="26" t="s">
        <v>330</v>
      </c>
      <c r="E13" s="14">
        <f>$D13*'UO por especialidade'!$F$4</f>
        <v>60.905000000000001</v>
      </c>
      <c r="G13"/>
    </row>
    <row r="14" spans="1:7" ht="15.75" customHeight="1" x14ac:dyDescent="0.3">
      <c r="A14" s="27" t="s">
        <v>309</v>
      </c>
      <c r="B14" s="43" t="s">
        <v>336</v>
      </c>
      <c r="C14" s="26" t="s">
        <v>320</v>
      </c>
      <c r="D14" s="26" t="s">
        <v>331</v>
      </c>
      <c r="E14" s="14">
        <f>$D14*'UO por especialidade'!$F$4</f>
        <v>74.489999999999995</v>
      </c>
      <c r="G14"/>
    </row>
    <row r="15" spans="1:7" ht="15.75" customHeight="1" x14ac:dyDescent="0.3">
      <c r="A15" s="27" t="s">
        <v>310</v>
      </c>
      <c r="B15" s="25" t="s">
        <v>347</v>
      </c>
      <c r="C15" s="26" t="s">
        <v>320</v>
      </c>
      <c r="D15" s="26" t="s">
        <v>327</v>
      </c>
      <c r="E15" s="14">
        <f>$D15*'UO por especialidade'!$F$4</f>
        <v>37.244999999999997</v>
      </c>
      <c r="G15"/>
    </row>
    <row r="16" spans="1:7" ht="15.75" customHeight="1" x14ac:dyDescent="0.3">
      <c r="A16" s="27" t="s">
        <v>311</v>
      </c>
      <c r="B16" s="25" t="s">
        <v>348</v>
      </c>
      <c r="C16" s="26" t="s">
        <v>320</v>
      </c>
      <c r="D16" s="26" t="s">
        <v>332</v>
      </c>
      <c r="E16" s="14">
        <f>$D16*'UO por especialidade'!$F$4</f>
        <v>45.435000000000002</v>
      </c>
      <c r="G16"/>
    </row>
    <row r="17" spans="1:7" ht="15.75" customHeight="1" x14ac:dyDescent="0.3">
      <c r="A17" s="27" t="s">
        <v>312</v>
      </c>
      <c r="B17" s="25" t="s">
        <v>349</v>
      </c>
      <c r="C17" s="26" t="s">
        <v>320</v>
      </c>
      <c r="D17" s="26" t="s">
        <v>329</v>
      </c>
      <c r="E17" s="14">
        <f>$D17*'UO por especialidade'!$F$4</f>
        <v>53.17</v>
      </c>
      <c r="G17"/>
    </row>
    <row r="18" spans="1:7" ht="15.75" customHeight="1" x14ac:dyDescent="0.3">
      <c r="A18" s="27" t="s">
        <v>313</v>
      </c>
      <c r="B18" s="25" t="s">
        <v>350</v>
      </c>
      <c r="C18" s="26" t="s">
        <v>320</v>
      </c>
      <c r="D18" s="26" t="s">
        <v>329</v>
      </c>
      <c r="E18" s="14">
        <f>$D18*'UO por especialidade'!$F$4</f>
        <v>53.17</v>
      </c>
      <c r="G18"/>
    </row>
    <row r="19" spans="1:7" ht="15.75" customHeight="1" x14ac:dyDescent="0.3">
      <c r="A19" s="27" t="s">
        <v>314</v>
      </c>
      <c r="B19" s="25" t="s">
        <v>351</v>
      </c>
      <c r="C19" s="26" t="s">
        <v>320</v>
      </c>
      <c r="D19" s="26" t="s">
        <v>333</v>
      </c>
      <c r="E19" s="14">
        <f>$D19*'UO por especialidade'!$F$4</f>
        <v>42.25</v>
      </c>
      <c r="F19" s="54"/>
      <c r="G19"/>
    </row>
    <row r="20" spans="1:7" ht="15.75" customHeight="1" x14ac:dyDescent="0.3">
      <c r="A20" s="27" t="s">
        <v>315</v>
      </c>
      <c r="B20" s="25" t="s">
        <v>352</v>
      </c>
      <c r="C20" s="26" t="s">
        <v>320</v>
      </c>
      <c r="D20" s="26" t="s">
        <v>334</v>
      </c>
      <c r="E20" s="14">
        <f>$D20*'UO por especialidade'!$F$4</f>
        <v>54.756</v>
      </c>
      <c r="F20" s="54"/>
      <c r="G20"/>
    </row>
    <row r="21" spans="1:7" ht="15.75" customHeight="1" x14ac:dyDescent="0.3">
      <c r="A21" s="27" t="s">
        <v>316</v>
      </c>
      <c r="B21" s="25" t="s">
        <v>353</v>
      </c>
      <c r="C21" s="26" t="s">
        <v>320</v>
      </c>
      <c r="D21" s="26" t="s">
        <v>335</v>
      </c>
      <c r="E21" s="14">
        <f>$D21*'UO por especialidade'!$F$4</f>
        <v>71.942000000000007</v>
      </c>
      <c r="F21" s="54"/>
      <c r="G21"/>
    </row>
    <row r="22" spans="1:7" ht="15.75" customHeight="1" x14ac:dyDescent="0.3">
      <c r="A22" s="27" t="s">
        <v>317</v>
      </c>
      <c r="B22" s="25" t="s">
        <v>354</v>
      </c>
      <c r="C22" s="26" t="s">
        <v>320</v>
      </c>
      <c r="D22" s="26" t="s">
        <v>335</v>
      </c>
      <c r="E22" s="14">
        <f>$D22*'UO por especialidade'!$F$4</f>
        <v>71.942000000000007</v>
      </c>
      <c r="F22" s="54"/>
      <c r="G22"/>
    </row>
    <row r="23" spans="1:7" ht="15" customHeight="1" x14ac:dyDescent="0.3">
      <c r="A23" s="55" t="s">
        <v>602</v>
      </c>
      <c r="B23" s="56"/>
      <c r="C23" s="55"/>
      <c r="D23" s="55"/>
      <c r="E23" s="57"/>
      <c r="F23" s="54"/>
    </row>
    <row r="24" spans="1:7" ht="15.75" customHeight="1" x14ac:dyDescent="0.3">
      <c r="A24" s="58" t="s">
        <v>600</v>
      </c>
      <c r="B24" s="55"/>
      <c r="C24" s="55"/>
      <c r="D24" s="55"/>
      <c r="E24" s="57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E6" sqref="E6"/>
    </sheetView>
  </sheetViews>
  <sheetFormatPr defaultRowHeight="15" customHeight="1" x14ac:dyDescent="0.3"/>
  <cols>
    <col min="1" max="1" width="15.21875" customWidth="1"/>
    <col min="2" max="2" width="52.21875" customWidth="1"/>
    <col min="3" max="3" width="9" customWidth="1"/>
    <col min="4" max="4" width="0.33203125" customWidth="1"/>
    <col min="5" max="5" width="26.77734375" style="6" customWidth="1"/>
    <col min="7" max="7" width="29" style="2" customWidth="1"/>
    <col min="8" max="8" width="40.77734375" bestFit="1" customWidth="1"/>
  </cols>
  <sheetData>
    <row r="1" spans="1:8" ht="33" customHeight="1" x14ac:dyDescent="0.3">
      <c r="A1" s="61" t="s">
        <v>87</v>
      </c>
      <c r="B1" s="61"/>
      <c r="C1" s="61"/>
      <c r="D1" s="61"/>
      <c r="E1" s="61"/>
    </row>
    <row r="2" spans="1:8" ht="72" x14ac:dyDescent="0.3">
      <c r="A2" s="11" t="s">
        <v>294</v>
      </c>
      <c r="B2" s="11" t="s">
        <v>295</v>
      </c>
      <c r="C2" s="11" t="s">
        <v>225</v>
      </c>
      <c r="D2" s="11" t="s">
        <v>296</v>
      </c>
      <c r="E2" s="14" t="s">
        <v>386</v>
      </c>
    </row>
    <row r="3" spans="1:8" ht="13.5" customHeight="1" x14ac:dyDescent="0.3">
      <c r="A3" s="28" t="s">
        <v>414</v>
      </c>
      <c r="B3" s="29" t="s">
        <v>88</v>
      </c>
      <c r="C3" s="28" t="s">
        <v>322</v>
      </c>
      <c r="D3" s="28" t="s">
        <v>422</v>
      </c>
      <c r="E3" s="14">
        <f>$D3*'UO por especialidade'!$F$5</f>
        <v>24.05</v>
      </c>
    </row>
    <row r="4" spans="1:8" ht="15" customHeight="1" x14ac:dyDescent="0.3">
      <c r="A4" s="28" t="s">
        <v>415</v>
      </c>
      <c r="B4" s="29" t="s">
        <v>89</v>
      </c>
      <c r="C4" s="28" t="s">
        <v>322</v>
      </c>
      <c r="D4" s="28" t="s">
        <v>422</v>
      </c>
      <c r="E4" s="14">
        <f>$D4*'UO por especialidade'!$F$5</f>
        <v>24.05</v>
      </c>
    </row>
    <row r="5" spans="1:8" ht="15" customHeight="1" x14ac:dyDescent="0.3">
      <c r="A5" s="28" t="s">
        <v>416</v>
      </c>
      <c r="B5" s="29" t="s">
        <v>90</v>
      </c>
      <c r="C5" s="28" t="s">
        <v>322</v>
      </c>
      <c r="D5" s="28" t="s">
        <v>319</v>
      </c>
      <c r="E5" s="14">
        <f>$D5*'UO por especialidade'!$F$5</f>
        <v>18.954000000000001</v>
      </c>
      <c r="H5" s="2"/>
    </row>
    <row r="6" spans="1:8" ht="15" customHeight="1" x14ac:dyDescent="0.3">
      <c r="A6" s="28" t="s">
        <v>417</v>
      </c>
      <c r="B6" s="30" t="s">
        <v>91</v>
      </c>
      <c r="C6" s="28" t="s">
        <v>322</v>
      </c>
      <c r="D6" s="28" t="s">
        <v>423</v>
      </c>
      <c r="E6" s="14">
        <f>$D6*'UO por especialidade'!$F$5</f>
        <v>136.5</v>
      </c>
      <c r="H6" s="2"/>
    </row>
    <row r="7" spans="1:8" ht="15" customHeight="1" x14ac:dyDescent="0.3">
      <c r="A7" s="28" t="s">
        <v>418</v>
      </c>
      <c r="B7" s="30" t="s">
        <v>92</v>
      </c>
      <c r="C7" s="28" t="s">
        <v>322</v>
      </c>
      <c r="D7" s="28" t="s">
        <v>423</v>
      </c>
      <c r="E7" s="14">
        <f>$D7*'UO por especialidade'!$F$5</f>
        <v>136.5</v>
      </c>
    </row>
    <row r="8" spans="1:8" ht="15" customHeight="1" x14ac:dyDescent="0.3">
      <c r="A8" s="28" t="s">
        <v>419</v>
      </c>
      <c r="B8" s="30" t="s">
        <v>93</v>
      </c>
      <c r="C8" s="28" t="s">
        <v>322</v>
      </c>
      <c r="D8" s="28" t="s">
        <v>423</v>
      </c>
      <c r="E8" s="14">
        <f>$D8*'UO por especialidade'!$F$5</f>
        <v>136.5</v>
      </c>
    </row>
    <row r="9" spans="1:8" ht="15" customHeight="1" x14ac:dyDescent="0.3">
      <c r="A9" s="28" t="s">
        <v>420</v>
      </c>
      <c r="B9" s="30" t="s">
        <v>94</v>
      </c>
      <c r="C9" s="28" t="s">
        <v>322</v>
      </c>
      <c r="D9" s="28" t="s">
        <v>423</v>
      </c>
      <c r="E9" s="14">
        <f>$D9*'UO por especialidade'!$F$5</f>
        <v>136.5</v>
      </c>
    </row>
    <row r="10" spans="1:8" ht="15" customHeight="1" x14ac:dyDescent="0.3">
      <c r="A10" s="28" t="s">
        <v>421</v>
      </c>
      <c r="B10" s="29" t="s">
        <v>95</v>
      </c>
      <c r="C10" s="28" t="s">
        <v>322</v>
      </c>
      <c r="D10" s="28" t="s">
        <v>319</v>
      </c>
      <c r="E10" s="14">
        <f>$D10*'UO por especialidade'!$F$5</f>
        <v>18.954000000000001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opLeftCell="A4" workbookViewId="0">
      <selection activeCell="E3" sqref="E3"/>
    </sheetView>
  </sheetViews>
  <sheetFormatPr defaultRowHeight="14.25" customHeight="1" x14ac:dyDescent="0.3"/>
  <cols>
    <col min="1" max="1" width="13.77734375" customWidth="1"/>
    <col min="2" max="2" width="67.77734375" customWidth="1"/>
    <col min="3" max="3" width="9.77734375" customWidth="1"/>
    <col min="4" max="4" width="0.5546875" customWidth="1"/>
    <col min="5" max="5" width="26.21875" style="6" customWidth="1"/>
    <col min="7" max="7" width="32.44140625" style="2" bestFit="1" customWidth="1"/>
    <col min="8" max="8" width="46.21875" customWidth="1"/>
  </cols>
  <sheetData>
    <row r="1" spans="1:8" ht="44.25" customHeight="1" x14ac:dyDescent="0.3">
      <c r="A1" s="61" t="s">
        <v>96</v>
      </c>
      <c r="B1" s="61"/>
      <c r="C1" s="61"/>
      <c r="D1" s="61"/>
      <c r="E1" s="61"/>
    </row>
    <row r="2" spans="1:8" ht="29.25" customHeight="1" x14ac:dyDescent="0.3">
      <c r="A2" s="11" t="s">
        <v>0</v>
      </c>
      <c r="B2" s="11" t="s">
        <v>226</v>
      </c>
      <c r="C2" s="11" t="s">
        <v>1</v>
      </c>
      <c r="D2" s="11" t="s">
        <v>2</v>
      </c>
      <c r="E2" s="14" t="s">
        <v>3</v>
      </c>
    </row>
    <row r="3" spans="1:8" ht="14.25" customHeight="1" x14ac:dyDescent="0.3">
      <c r="A3" s="26" t="s">
        <v>424</v>
      </c>
      <c r="B3" s="29" t="s">
        <v>395</v>
      </c>
      <c r="C3" s="26" t="s">
        <v>320</v>
      </c>
      <c r="D3" s="26" t="s">
        <v>436</v>
      </c>
      <c r="E3" s="14">
        <f>$D3*'UO por especialidade'!$F$6</f>
        <v>27.95</v>
      </c>
      <c r="H3" s="6"/>
    </row>
    <row r="4" spans="1:8" ht="14.25" customHeight="1" x14ac:dyDescent="0.3">
      <c r="A4" s="26" t="s">
        <v>425</v>
      </c>
      <c r="B4" s="29" t="s">
        <v>396</v>
      </c>
      <c r="C4" s="26" t="s">
        <v>437</v>
      </c>
      <c r="D4" s="26" t="s">
        <v>436</v>
      </c>
      <c r="E4" s="14">
        <f>$D4*'UO por especialidade'!$F$6</f>
        <v>27.95</v>
      </c>
    </row>
    <row r="5" spans="1:8" ht="14.25" customHeight="1" x14ac:dyDescent="0.3">
      <c r="A5" s="26" t="s">
        <v>426</v>
      </c>
      <c r="B5" s="30" t="s">
        <v>397</v>
      </c>
      <c r="C5" s="26" t="s">
        <v>320</v>
      </c>
      <c r="D5" s="26" t="s">
        <v>436</v>
      </c>
      <c r="E5" s="14">
        <f>$D5*'UO por especialidade'!$F$6</f>
        <v>27.95</v>
      </c>
    </row>
    <row r="6" spans="1:8" ht="14.25" customHeight="1" x14ac:dyDescent="0.3">
      <c r="A6" s="26" t="s">
        <v>427</v>
      </c>
      <c r="B6" s="30" t="s">
        <v>398</v>
      </c>
      <c r="C6" s="26" t="s">
        <v>320</v>
      </c>
      <c r="D6" s="26" t="s">
        <v>436</v>
      </c>
      <c r="E6" s="14">
        <f>$D6*'UO por especialidade'!$F$6</f>
        <v>27.95</v>
      </c>
      <c r="H6" s="2"/>
    </row>
    <row r="7" spans="1:8" ht="14.25" customHeight="1" x14ac:dyDescent="0.3">
      <c r="A7" s="26" t="s">
        <v>428</v>
      </c>
      <c r="B7" s="25" t="s">
        <v>387</v>
      </c>
      <c r="C7" s="26" t="s">
        <v>437</v>
      </c>
      <c r="D7" s="26" t="s">
        <v>436</v>
      </c>
      <c r="E7" s="14">
        <f>$D7*'UO por especialidade'!$F$6</f>
        <v>27.95</v>
      </c>
      <c r="H7" s="2"/>
    </row>
    <row r="8" spans="1:8" ht="14.25" customHeight="1" x14ac:dyDescent="0.3">
      <c r="A8" s="26" t="s">
        <v>429</v>
      </c>
      <c r="B8" s="31" t="s">
        <v>388</v>
      </c>
      <c r="C8" s="26" t="s">
        <v>437</v>
      </c>
      <c r="D8" s="26" t="s">
        <v>436</v>
      </c>
      <c r="E8" s="14">
        <f>$D8*'UO por especialidade'!$F$6</f>
        <v>27.95</v>
      </c>
    </row>
    <row r="9" spans="1:8" ht="14.25" customHeight="1" x14ac:dyDescent="0.3">
      <c r="A9" s="26" t="s">
        <v>430</v>
      </c>
      <c r="B9" s="29" t="s">
        <v>399</v>
      </c>
      <c r="C9" s="26" t="s">
        <v>320</v>
      </c>
      <c r="D9" s="26" t="s">
        <v>436</v>
      </c>
      <c r="E9" s="14">
        <f>$D9*'UO por especialidade'!$F$6</f>
        <v>27.95</v>
      </c>
    </row>
    <row r="10" spans="1:8" ht="14.25" customHeight="1" x14ac:dyDescent="0.3">
      <c r="A10" s="26" t="s">
        <v>431</v>
      </c>
      <c r="B10" s="29" t="s">
        <v>400</v>
      </c>
      <c r="C10" s="26" t="s">
        <v>320</v>
      </c>
      <c r="D10" s="26" t="s">
        <v>436</v>
      </c>
      <c r="E10" s="14">
        <f>$D10*'UO por especialidade'!$F$6</f>
        <v>27.95</v>
      </c>
    </row>
    <row r="11" spans="1:8" ht="14.25" customHeight="1" x14ac:dyDescent="0.3">
      <c r="A11" s="26" t="s">
        <v>432</v>
      </c>
      <c r="B11" s="30" t="s">
        <v>401</v>
      </c>
      <c r="C11" s="26" t="s">
        <v>322</v>
      </c>
      <c r="D11" s="26" t="s">
        <v>436</v>
      </c>
      <c r="E11" s="14">
        <f>$D11*'UO por especialidade'!$F$6</f>
        <v>27.95</v>
      </c>
    </row>
    <row r="12" spans="1:8" ht="14.25" customHeight="1" x14ac:dyDescent="0.3">
      <c r="A12" s="26" t="s">
        <v>433</v>
      </c>
      <c r="B12" s="29" t="s">
        <v>402</v>
      </c>
      <c r="C12" s="26" t="s">
        <v>320</v>
      </c>
      <c r="D12" s="26" t="s">
        <v>436</v>
      </c>
      <c r="E12" s="14">
        <f>$D12*'UO por especialidade'!$F$6</f>
        <v>27.95</v>
      </c>
    </row>
    <row r="13" spans="1:8" ht="14.25" customHeight="1" x14ac:dyDescent="0.3">
      <c r="A13" s="26" t="s">
        <v>434</v>
      </c>
      <c r="B13" s="29" t="s">
        <v>403</v>
      </c>
      <c r="C13" s="26" t="s">
        <v>320</v>
      </c>
      <c r="D13" s="26" t="s">
        <v>436</v>
      </c>
      <c r="E13" s="14">
        <f>$D13*'UO por especialidade'!$F$6</f>
        <v>27.95</v>
      </c>
    </row>
    <row r="14" spans="1:8" ht="14.25" customHeight="1" x14ac:dyDescent="0.3">
      <c r="A14" s="12" t="s">
        <v>97</v>
      </c>
      <c r="B14" s="31" t="s">
        <v>389</v>
      </c>
      <c r="C14" s="12" t="s">
        <v>76</v>
      </c>
      <c r="D14" s="12" t="s">
        <v>98</v>
      </c>
      <c r="E14" s="14">
        <f>$D14*'UO por especialidade'!$F$6</f>
        <v>27.95</v>
      </c>
    </row>
    <row r="15" spans="1:8" ht="14.25" customHeight="1" x14ac:dyDescent="0.3">
      <c r="A15" s="12" t="s">
        <v>99</v>
      </c>
      <c r="B15" s="31" t="s">
        <v>390</v>
      </c>
      <c r="C15" s="12" t="s">
        <v>76</v>
      </c>
      <c r="D15" s="12" t="s">
        <v>98</v>
      </c>
      <c r="E15" s="14">
        <f>$D15*'UO por especialidade'!$F$6</f>
        <v>27.95</v>
      </c>
    </row>
    <row r="16" spans="1:8" ht="14.25" customHeight="1" x14ac:dyDescent="0.3">
      <c r="A16" s="12" t="s">
        <v>393</v>
      </c>
      <c r="B16" s="25" t="s">
        <v>391</v>
      </c>
      <c r="C16" s="12" t="s">
        <v>7</v>
      </c>
      <c r="D16" s="12" t="s">
        <v>98</v>
      </c>
      <c r="E16" s="14">
        <f>$D16*'UO por especialidade'!$F$6</f>
        <v>27.95</v>
      </c>
    </row>
    <row r="17" spans="1:5" ht="14.25" customHeight="1" x14ac:dyDescent="0.3">
      <c r="A17" s="12" t="s">
        <v>394</v>
      </c>
      <c r="B17" s="25" t="s">
        <v>392</v>
      </c>
      <c r="C17" s="12" t="s">
        <v>76</v>
      </c>
      <c r="D17" s="12" t="s">
        <v>98</v>
      </c>
      <c r="E17" s="14">
        <f>$D17*'UO por especialidade'!$F$6</f>
        <v>27.95</v>
      </c>
    </row>
    <row r="18" spans="1:5" ht="14.25" customHeight="1" x14ac:dyDescent="0.3">
      <c r="A18" s="12" t="s">
        <v>100</v>
      </c>
      <c r="B18" s="30" t="s">
        <v>101</v>
      </c>
      <c r="C18" s="12" t="s">
        <v>7</v>
      </c>
      <c r="D18" s="12" t="s">
        <v>98</v>
      </c>
      <c r="E18" s="14">
        <f>$D18*'UO por especialidade'!$F$6</f>
        <v>27.95</v>
      </c>
    </row>
    <row r="19" spans="1:5" ht="14.25" customHeight="1" x14ac:dyDescent="0.3">
      <c r="A19" s="26" t="s">
        <v>435</v>
      </c>
      <c r="B19" s="29" t="s">
        <v>404</v>
      </c>
      <c r="C19" s="12" t="s">
        <v>7</v>
      </c>
      <c r="D19" s="12" t="s">
        <v>98</v>
      </c>
      <c r="E19" s="14">
        <f>$D19*'UO por especialidade'!$F$6</f>
        <v>27.95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F16" sqref="F16"/>
    </sheetView>
  </sheetViews>
  <sheetFormatPr defaultRowHeight="17.25" customHeight="1" x14ac:dyDescent="0.3"/>
  <cols>
    <col min="1" max="1" width="13.77734375" customWidth="1"/>
    <col min="2" max="2" width="52.21875" customWidth="1"/>
    <col min="3" max="3" width="9.77734375" customWidth="1"/>
    <col min="4" max="4" width="0.21875" customWidth="1"/>
    <col min="5" max="5" width="15.21875" style="6" customWidth="1"/>
    <col min="7" max="7" width="18.21875" style="2" customWidth="1"/>
    <col min="8" max="8" width="40.77734375" bestFit="1" customWidth="1"/>
  </cols>
  <sheetData>
    <row r="1" spans="1:7" ht="28.5" customHeight="1" x14ac:dyDescent="0.3">
      <c r="A1" s="61" t="s">
        <v>102</v>
      </c>
      <c r="B1" s="61"/>
      <c r="C1" s="61"/>
      <c r="D1" s="61"/>
      <c r="E1" s="61"/>
    </row>
    <row r="2" spans="1:7" ht="47.25" customHeight="1" x14ac:dyDescent="0.3">
      <c r="A2" s="11" t="s">
        <v>0</v>
      </c>
      <c r="B2" s="11" t="s">
        <v>226</v>
      </c>
      <c r="C2" s="11" t="s">
        <v>1</v>
      </c>
      <c r="D2" s="11" t="s">
        <v>2</v>
      </c>
      <c r="E2" s="14" t="s">
        <v>3</v>
      </c>
    </row>
    <row r="3" spans="1:7" ht="17.25" customHeight="1" x14ac:dyDescent="0.3">
      <c r="A3" s="8" t="s">
        <v>438</v>
      </c>
      <c r="B3" s="44" t="s">
        <v>103</v>
      </c>
      <c r="C3" s="8" t="s">
        <v>320</v>
      </c>
      <c r="D3" s="8" t="s">
        <v>449</v>
      </c>
      <c r="E3" s="14">
        <f>$D3*'UO por especialidade'!$F$7</f>
        <v>70</v>
      </c>
    </row>
    <row r="4" spans="1:7" ht="17.25" customHeight="1" x14ac:dyDescent="0.3">
      <c r="A4" s="8" t="s">
        <v>439</v>
      </c>
      <c r="B4" s="29" t="s">
        <v>104</v>
      </c>
      <c r="C4" s="8" t="s">
        <v>320</v>
      </c>
      <c r="D4" s="8" t="s">
        <v>450</v>
      </c>
      <c r="E4" s="14">
        <f>$D4*'UO por especialidade'!$F$7</f>
        <v>50.231999999999999</v>
      </c>
      <c r="G4" s="1"/>
    </row>
    <row r="5" spans="1:7" ht="17.25" customHeight="1" x14ac:dyDescent="0.3">
      <c r="A5" s="8" t="s">
        <v>440</v>
      </c>
      <c r="B5" s="29" t="s">
        <v>105</v>
      </c>
      <c r="C5" s="8" t="s">
        <v>320</v>
      </c>
      <c r="D5" s="8" t="s">
        <v>451</v>
      </c>
      <c r="E5" s="14">
        <f>$D5*'UO por especialidade'!$F$7</f>
        <v>31.200000000000003</v>
      </c>
      <c r="G5"/>
    </row>
    <row r="6" spans="1:7" ht="17.25" customHeight="1" x14ac:dyDescent="0.3">
      <c r="A6" s="8" t="s">
        <v>441</v>
      </c>
      <c r="B6" s="29" t="s">
        <v>106</v>
      </c>
      <c r="C6" s="8" t="s">
        <v>320</v>
      </c>
      <c r="D6" s="8" t="s">
        <v>452</v>
      </c>
      <c r="E6" s="14">
        <f>$D6*'UO por especialidade'!$F$7</f>
        <v>72.8</v>
      </c>
      <c r="G6"/>
    </row>
    <row r="7" spans="1:7" ht="17.25" customHeight="1" x14ac:dyDescent="0.3">
      <c r="A7" s="8" t="s">
        <v>442</v>
      </c>
      <c r="B7" s="29" t="s">
        <v>107</v>
      </c>
      <c r="C7" s="8" t="s">
        <v>320</v>
      </c>
      <c r="D7" s="8" t="s">
        <v>453</v>
      </c>
      <c r="E7" s="14">
        <f>$D7*'UO por especialidade'!$F$7</f>
        <v>69.2</v>
      </c>
    </row>
    <row r="8" spans="1:7" ht="17.25" customHeight="1" x14ac:dyDescent="0.3">
      <c r="A8" s="8" t="s">
        <v>443</v>
      </c>
      <c r="B8" s="30" t="s">
        <v>108</v>
      </c>
      <c r="C8" s="8" t="s">
        <v>320</v>
      </c>
      <c r="D8" s="8" t="s">
        <v>453</v>
      </c>
      <c r="E8" s="14">
        <f>$D8*'UO por especialidade'!$F$7</f>
        <v>69.2</v>
      </c>
    </row>
    <row r="9" spans="1:7" ht="17.25" customHeight="1" x14ac:dyDescent="0.3">
      <c r="A9" s="8" t="s">
        <v>444</v>
      </c>
      <c r="B9" s="29" t="s">
        <v>109</v>
      </c>
      <c r="C9" s="8" t="s">
        <v>320</v>
      </c>
      <c r="D9" s="8" t="s">
        <v>454</v>
      </c>
      <c r="E9" s="14">
        <f>$D9*'UO por especialidade'!$F$7</f>
        <v>53.6</v>
      </c>
    </row>
    <row r="10" spans="1:7" ht="17.25" customHeight="1" x14ac:dyDescent="0.3">
      <c r="A10" s="8" t="s">
        <v>445</v>
      </c>
      <c r="B10" s="29" t="s">
        <v>110</v>
      </c>
      <c r="C10" s="8" t="s">
        <v>320</v>
      </c>
      <c r="D10" s="8" t="s">
        <v>455</v>
      </c>
      <c r="E10" s="14">
        <f>$D10*'UO por especialidade'!$F$7</f>
        <v>415.52</v>
      </c>
    </row>
    <row r="11" spans="1:7" ht="17.25" customHeight="1" x14ac:dyDescent="0.3">
      <c r="A11" s="8" t="s">
        <v>446</v>
      </c>
      <c r="B11" s="29" t="s">
        <v>111</v>
      </c>
      <c r="C11" s="8" t="s">
        <v>320</v>
      </c>
      <c r="D11" s="8" t="s">
        <v>456</v>
      </c>
      <c r="E11" s="14">
        <f>$D11*'UO por especialidade'!$F$7</f>
        <v>585.52</v>
      </c>
    </row>
    <row r="12" spans="1:7" ht="17.25" customHeight="1" x14ac:dyDescent="0.3">
      <c r="A12" s="8" t="s">
        <v>447</v>
      </c>
      <c r="B12" s="29" t="s">
        <v>112</v>
      </c>
      <c r="C12" s="8" t="s">
        <v>320</v>
      </c>
      <c r="D12" s="8" t="s">
        <v>457</v>
      </c>
      <c r="E12" s="14">
        <f>$D12*'UO por especialidade'!$F$7</f>
        <v>262.32</v>
      </c>
    </row>
    <row r="13" spans="1:7" ht="17.25" customHeight="1" x14ac:dyDescent="0.3">
      <c r="A13" s="8" t="s">
        <v>448</v>
      </c>
      <c r="B13" s="29" t="s">
        <v>113</v>
      </c>
      <c r="C13" s="8" t="s">
        <v>320</v>
      </c>
      <c r="D13" s="8" t="s">
        <v>458</v>
      </c>
      <c r="E13" s="14">
        <f>$D13*'UO por especialidade'!$F$7</f>
        <v>151.20000000000002</v>
      </c>
    </row>
    <row r="14" spans="1:7" ht="17.25" customHeight="1" x14ac:dyDescent="0.3">
      <c r="A14" s="12" t="s">
        <v>114</v>
      </c>
      <c r="B14" s="30" t="s">
        <v>115</v>
      </c>
      <c r="C14" s="12" t="s">
        <v>7</v>
      </c>
      <c r="D14" s="12" t="s">
        <v>116</v>
      </c>
      <c r="E14" s="14">
        <f>$D14*'UO por especialidade'!$F$7</f>
        <v>50.231999999999999</v>
      </c>
    </row>
    <row r="15" spans="1:7" ht="17.25" customHeight="1" x14ac:dyDescent="0.3">
      <c r="A15" s="12" t="s">
        <v>117</v>
      </c>
      <c r="B15" s="30" t="s">
        <v>118</v>
      </c>
      <c r="C15" s="12" t="s">
        <v>7</v>
      </c>
      <c r="D15" s="12" t="s">
        <v>119</v>
      </c>
      <c r="E15" s="14">
        <f>$D15*'UO por especialidade'!$F$7</f>
        <v>277.12</v>
      </c>
      <c r="G15" s="59"/>
    </row>
    <row r="16" spans="1:7" ht="17.25" customHeight="1" x14ac:dyDescent="0.3">
      <c r="A16" s="12" t="s">
        <v>120</v>
      </c>
      <c r="B16" s="30" t="s">
        <v>121</v>
      </c>
      <c r="C16" s="12" t="s">
        <v>7</v>
      </c>
      <c r="D16" s="12" t="s">
        <v>122</v>
      </c>
      <c r="E16" s="14">
        <f>$D16*'UO por especialidade'!$F$7</f>
        <v>401.6</v>
      </c>
      <c r="G16" s="59"/>
    </row>
    <row r="17" spans="1:7" ht="17.25" customHeight="1" x14ac:dyDescent="0.3">
      <c r="A17" s="12" t="s">
        <v>123</v>
      </c>
      <c r="B17" s="30" t="s">
        <v>124</v>
      </c>
      <c r="C17" s="12" t="s">
        <v>7</v>
      </c>
      <c r="D17" s="12" t="s">
        <v>125</v>
      </c>
      <c r="E17" s="14">
        <f>$D17*'UO por especialidade'!$F$7</f>
        <v>194.136</v>
      </c>
      <c r="G17" s="59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workbookViewId="0">
      <selection activeCell="E5" sqref="E5"/>
    </sheetView>
  </sheetViews>
  <sheetFormatPr defaultRowHeight="14.4" x14ac:dyDescent="0.3"/>
  <cols>
    <col min="1" max="1" width="13.77734375" customWidth="1"/>
    <col min="2" max="2" width="52.21875" customWidth="1"/>
    <col min="3" max="3" width="13.77734375" customWidth="1"/>
    <col min="4" max="4" width="9.77734375" hidden="1" customWidth="1"/>
    <col min="5" max="5" width="26.21875" style="6" customWidth="1"/>
    <col min="7" max="7" width="34.44140625" style="2" customWidth="1"/>
    <col min="8" max="8" width="40.77734375" bestFit="1" customWidth="1"/>
  </cols>
  <sheetData>
    <row r="1" spans="1:7" ht="24.6" x14ac:dyDescent="0.3">
      <c r="A1" s="61" t="s">
        <v>213</v>
      </c>
      <c r="B1" s="61"/>
      <c r="C1" s="61"/>
      <c r="D1" s="61"/>
      <c r="E1" s="61"/>
    </row>
    <row r="2" spans="1:7" ht="28.5" customHeight="1" x14ac:dyDescent="0.3">
      <c r="A2" s="11" t="s">
        <v>0</v>
      </c>
      <c r="B2" s="12" t="s">
        <v>226</v>
      </c>
      <c r="C2" s="11" t="s">
        <v>225</v>
      </c>
      <c r="D2" s="11" t="s">
        <v>2</v>
      </c>
      <c r="E2" s="13" t="s">
        <v>3</v>
      </c>
    </row>
    <row r="3" spans="1:7" ht="14.1" customHeight="1" x14ac:dyDescent="0.3">
      <c r="A3" s="37" t="s">
        <v>214</v>
      </c>
      <c r="B3" s="38" t="s">
        <v>215</v>
      </c>
      <c r="C3" s="12" t="s">
        <v>26</v>
      </c>
      <c r="D3" s="12" t="s">
        <v>216</v>
      </c>
      <c r="E3" s="14">
        <f>$D3*'UO por especialidade'!$F$12</f>
        <v>7.5790000000000006</v>
      </c>
    </row>
    <row r="4" spans="1:7" ht="12.6" customHeight="1" x14ac:dyDescent="0.3">
      <c r="A4" s="37" t="s">
        <v>217</v>
      </c>
      <c r="B4" s="38" t="s">
        <v>218</v>
      </c>
      <c r="C4" s="12" t="s">
        <v>30</v>
      </c>
      <c r="D4" s="12" t="s">
        <v>219</v>
      </c>
      <c r="E4" s="14">
        <f>$D4*'UO por especialidade'!$F$12</f>
        <v>15.164499999999999</v>
      </c>
      <c r="G4" s="3"/>
    </row>
    <row r="5" spans="1:7" ht="12.6" customHeight="1" x14ac:dyDescent="0.3">
      <c r="A5" s="37" t="s">
        <v>220</v>
      </c>
      <c r="B5" s="38" t="s">
        <v>221</v>
      </c>
      <c r="C5" s="12" t="s">
        <v>26</v>
      </c>
      <c r="D5" s="12" t="s">
        <v>222</v>
      </c>
      <c r="E5" s="14">
        <f>$D5*'UO por especialidade'!$F$12</f>
        <v>6.4415000000000004</v>
      </c>
      <c r="G5" s="3"/>
    </row>
    <row r="6" spans="1:7" ht="16.5" customHeight="1" x14ac:dyDescent="0.3">
      <c r="G6"/>
    </row>
    <row r="7" spans="1:7" ht="16.5" customHeight="1" x14ac:dyDescent="0.3">
      <c r="G7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16" workbookViewId="0">
      <selection activeCell="G5" sqref="G5"/>
    </sheetView>
  </sheetViews>
  <sheetFormatPr defaultRowHeight="15" customHeight="1" x14ac:dyDescent="0.3"/>
  <cols>
    <col min="1" max="1" width="13.77734375" customWidth="1"/>
    <col min="2" max="2" width="68.21875" customWidth="1"/>
    <col min="3" max="3" width="13.44140625" customWidth="1"/>
    <col min="4" max="4" width="0.21875" customWidth="1"/>
    <col min="5" max="5" width="26.21875" style="6" customWidth="1"/>
    <col min="6" max="6" width="6.21875" customWidth="1"/>
    <col min="7" max="7" width="32.77734375" style="2" customWidth="1"/>
    <col min="8" max="8" width="40.77734375" bestFit="1" customWidth="1"/>
  </cols>
  <sheetData>
    <row r="1" spans="1:7" ht="24.6" x14ac:dyDescent="0.3">
      <c r="A1" s="61" t="s">
        <v>126</v>
      </c>
      <c r="B1" s="61"/>
      <c r="C1" s="61"/>
      <c r="D1" s="61"/>
      <c r="E1" s="61"/>
    </row>
    <row r="2" spans="1:7" ht="61.2" x14ac:dyDescent="0.3">
      <c r="A2" s="11" t="s">
        <v>0</v>
      </c>
      <c r="B2" s="12" t="s">
        <v>406</v>
      </c>
      <c r="C2" s="11" t="s">
        <v>1</v>
      </c>
      <c r="D2" s="11" t="s">
        <v>2</v>
      </c>
      <c r="E2" s="13" t="s">
        <v>3</v>
      </c>
    </row>
    <row r="3" spans="1:7" ht="15" customHeight="1" x14ac:dyDescent="0.3">
      <c r="A3" s="8" t="s">
        <v>459</v>
      </c>
      <c r="B3" s="45" t="s">
        <v>127</v>
      </c>
      <c r="C3" s="8" t="s">
        <v>322</v>
      </c>
      <c r="D3" s="8" t="s">
        <v>483</v>
      </c>
      <c r="E3" s="14">
        <f>$D3*'UO por especialidade'!$F$9</f>
        <v>12.8895</v>
      </c>
    </row>
    <row r="4" spans="1:7" ht="15" customHeight="1" x14ac:dyDescent="0.3">
      <c r="A4" s="8" t="s">
        <v>460</v>
      </c>
      <c r="B4" s="32" t="s">
        <v>128</v>
      </c>
      <c r="C4" s="8" t="s">
        <v>320</v>
      </c>
      <c r="D4" s="8" t="s">
        <v>483</v>
      </c>
      <c r="E4" s="14">
        <f>$D4*'UO por especialidade'!$F$8</f>
        <v>12.8895</v>
      </c>
    </row>
    <row r="5" spans="1:7" ht="15" customHeight="1" x14ac:dyDescent="0.3">
      <c r="A5" s="8" t="s">
        <v>461</v>
      </c>
      <c r="B5" s="32" t="s">
        <v>129</v>
      </c>
      <c r="C5" s="8" t="s">
        <v>320</v>
      </c>
      <c r="D5" s="8" t="s">
        <v>484</v>
      </c>
      <c r="E5" s="14">
        <f>$D5*'UO por especialidade'!$F$8</f>
        <v>16.25</v>
      </c>
    </row>
    <row r="6" spans="1:7" ht="15" customHeight="1" x14ac:dyDescent="0.3">
      <c r="A6" s="8" t="s">
        <v>462</v>
      </c>
      <c r="B6" s="32" t="s">
        <v>130</v>
      </c>
      <c r="C6" s="8" t="s">
        <v>320</v>
      </c>
      <c r="D6" s="8" t="s">
        <v>484</v>
      </c>
      <c r="E6" s="14">
        <f>$D6*'UO por especialidade'!$F$8</f>
        <v>16.25</v>
      </c>
    </row>
    <row r="7" spans="1:7" ht="15" customHeight="1" x14ac:dyDescent="0.3">
      <c r="A7" s="8" t="s">
        <v>463</v>
      </c>
      <c r="B7" s="32" t="s">
        <v>131</v>
      </c>
      <c r="C7" s="8" t="s">
        <v>322</v>
      </c>
      <c r="D7" s="8" t="s">
        <v>485</v>
      </c>
      <c r="E7" s="14">
        <f>$D7*'UO por especialidade'!$F$8</f>
        <v>16.198</v>
      </c>
      <c r="G7"/>
    </row>
    <row r="8" spans="1:7" ht="15" customHeight="1" x14ac:dyDescent="0.3">
      <c r="A8" s="8" t="s">
        <v>464</v>
      </c>
      <c r="B8" s="32" t="s">
        <v>132</v>
      </c>
      <c r="C8" s="8" t="s">
        <v>322</v>
      </c>
      <c r="D8" s="8" t="s">
        <v>319</v>
      </c>
      <c r="E8" s="14">
        <f>$D8*'UO por especialidade'!$F$8</f>
        <v>18.954000000000001</v>
      </c>
      <c r="G8"/>
    </row>
    <row r="9" spans="1:7" ht="15" customHeight="1" x14ac:dyDescent="0.3">
      <c r="A9" s="8" t="s">
        <v>465</v>
      </c>
      <c r="B9" s="33" t="s">
        <v>133</v>
      </c>
      <c r="C9" s="8" t="s">
        <v>322</v>
      </c>
      <c r="D9" s="8" t="s">
        <v>319</v>
      </c>
      <c r="E9" s="14">
        <f>$D9*'UO por especialidade'!$F$8</f>
        <v>18.954000000000001</v>
      </c>
    </row>
    <row r="10" spans="1:7" ht="15" customHeight="1" x14ac:dyDescent="0.3">
      <c r="A10" s="8" t="s">
        <v>466</v>
      </c>
      <c r="B10" s="32" t="s">
        <v>134</v>
      </c>
      <c r="C10" s="8" t="s">
        <v>322</v>
      </c>
      <c r="D10" s="8" t="s">
        <v>483</v>
      </c>
      <c r="E10" s="14">
        <f>$D10*'UO por especialidade'!$F$8</f>
        <v>12.8895</v>
      </c>
    </row>
    <row r="11" spans="1:7" ht="15" customHeight="1" x14ac:dyDescent="0.3">
      <c r="A11" s="8" t="s">
        <v>467</v>
      </c>
      <c r="B11" s="32" t="s">
        <v>135</v>
      </c>
      <c r="C11" s="8" t="s">
        <v>320</v>
      </c>
      <c r="D11" s="8" t="s">
        <v>486</v>
      </c>
      <c r="E11" s="14">
        <f>$D11*'UO por especialidade'!$F$8</f>
        <v>69.55</v>
      </c>
    </row>
    <row r="12" spans="1:7" ht="15" customHeight="1" x14ac:dyDescent="0.3">
      <c r="A12" s="8" t="s">
        <v>468</v>
      </c>
      <c r="B12" s="32" t="s">
        <v>136</v>
      </c>
      <c r="C12" s="8" t="s">
        <v>320</v>
      </c>
      <c r="D12" s="8" t="s">
        <v>486</v>
      </c>
      <c r="E12" s="14">
        <f>$D12*'UO por especialidade'!$F$8</f>
        <v>69.55</v>
      </c>
    </row>
    <row r="13" spans="1:7" ht="15" customHeight="1" x14ac:dyDescent="0.3">
      <c r="A13" s="8" t="s">
        <v>469</v>
      </c>
      <c r="B13" s="32" t="s">
        <v>137</v>
      </c>
      <c r="C13" s="8" t="s">
        <v>320</v>
      </c>
      <c r="D13" s="8" t="s">
        <v>487</v>
      </c>
      <c r="E13" s="14">
        <f>$D13*'UO por especialidade'!$F$9</f>
        <v>195</v>
      </c>
    </row>
    <row r="14" spans="1:7" ht="15" customHeight="1" x14ac:dyDescent="0.3">
      <c r="A14" s="8" t="s">
        <v>470</v>
      </c>
      <c r="B14" s="32" t="s">
        <v>138</v>
      </c>
      <c r="C14" s="8" t="s">
        <v>320</v>
      </c>
      <c r="D14" s="8" t="s">
        <v>487</v>
      </c>
      <c r="E14" s="14">
        <f>$D14*'UO por especialidade'!$F$8</f>
        <v>195</v>
      </c>
    </row>
    <row r="15" spans="1:7" ht="15" customHeight="1" x14ac:dyDescent="0.3">
      <c r="A15" s="8" t="s">
        <v>471</v>
      </c>
      <c r="B15" s="32" t="s">
        <v>139</v>
      </c>
      <c r="C15" s="8" t="s">
        <v>320</v>
      </c>
      <c r="D15" s="8" t="s">
        <v>487</v>
      </c>
      <c r="E15" s="14">
        <f>$D15*'UO por especialidade'!$F$8</f>
        <v>195</v>
      </c>
    </row>
    <row r="16" spans="1:7" ht="15" customHeight="1" x14ac:dyDescent="0.3">
      <c r="A16" s="8" t="s">
        <v>472</v>
      </c>
      <c r="B16" s="32" t="s">
        <v>140</v>
      </c>
      <c r="C16" s="8" t="s">
        <v>320</v>
      </c>
      <c r="D16" s="8" t="s">
        <v>487</v>
      </c>
      <c r="E16" s="14">
        <f>$D16*'UO por especialidade'!$F$8</f>
        <v>195</v>
      </c>
    </row>
    <row r="17" spans="1:5" ht="15" customHeight="1" x14ac:dyDescent="0.3">
      <c r="A17" s="8" t="s">
        <v>473</v>
      </c>
      <c r="B17" s="32" t="s">
        <v>141</v>
      </c>
      <c r="C17" s="8" t="s">
        <v>322</v>
      </c>
      <c r="D17" s="8" t="s">
        <v>319</v>
      </c>
      <c r="E17" s="14">
        <f>$D17*'UO por especialidade'!$F$8</f>
        <v>18.954000000000001</v>
      </c>
    </row>
    <row r="18" spans="1:5" ht="15" customHeight="1" x14ac:dyDescent="0.3">
      <c r="A18" s="8" t="s">
        <v>474</v>
      </c>
      <c r="B18" s="34" t="s">
        <v>227</v>
      </c>
      <c r="C18" s="8" t="s">
        <v>322</v>
      </c>
      <c r="D18" s="8" t="s">
        <v>319</v>
      </c>
      <c r="E18" s="14">
        <f>$D18*'UO por especialidade'!$F$8</f>
        <v>18.954000000000001</v>
      </c>
    </row>
    <row r="19" spans="1:5" ht="15" customHeight="1" x14ac:dyDescent="0.3">
      <c r="A19" s="8" t="s">
        <v>475</v>
      </c>
      <c r="B19" s="32" t="s">
        <v>142</v>
      </c>
      <c r="C19" s="8" t="s">
        <v>320</v>
      </c>
      <c r="D19" s="8" t="s">
        <v>488</v>
      </c>
      <c r="E19" s="14">
        <f>$D19*'UO por especialidade'!$F$8</f>
        <v>36.6145</v>
      </c>
    </row>
    <row r="20" spans="1:5" ht="15" customHeight="1" x14ac:dyDescent="0.3">
      <c r="A20" s="8" t="s">
        <v>476</v>
      </c>
      <c r="B20" s="45" t="s">
        <v>143</v>
      </c>
      <c r="C20" s="8" t="s">
        <v>318</v>
      </c>
      <c r="D20" s="8" t="s">
        <v>489</v>
      </c>
      <c r="E20" s="14">
        <f>$D20*'UO por especialidade'!$F$8</f>
        <v>235.72900000000001</v>
      </c>
    </row>
    <row r="21" spans="1:5" ht="15" customHeight="1" x14ac:dyDescent="0.3">
      <c r="A21" s="8" t="s">
        <v>477</v>
      </c>
      <c r="B21" s="45" t="s">
        <v>144</v>
      </c>
      <c r="C21" s="8" t="s">
        <v>318</v>
      </c>
      <c r="D21" s="8" t="s">
        <v>489</v>
      </c>
      <c r="E21" s="14">
        <f>$D21*'UO por especialidade'!$F$8</f>
        <v>235.72900000000001</v>
      </c>
    </row>
    <row r="22" spans="1:5" ht="15" customHeight="1" x14ac:dyDescent="0.3">
      <c r="A22" s="8" t="s">
        <v>478</v>
      </c>
      <c r="B22" s="32" t="s">
        <v>145</v>
      </c>
      <c r="C22" s="8" t="s">
        <v>320</v>
      </c>
      <c r="D22" s="8" t="s">
        <v>452</v>
      </c>
      <c r="E22" s="14">
        <f>$D22*'UO por especialidade'!$F$8</f>
        <v>59.15</v>
      </c>
    </row>
    <row r="23" spans="1:5" ht="15" customHeight="1" x14ac:dyDescent="0.3">
      <c r="A23" s="8" t="s">
        <v>479</v>
      </c>
      <c r="B23" s="35" t="s">
        <v>407</v>
      </c>
      <c r="C23" s="8" t="s">
        <v>322</v>
      </c>
      <c r="D23" s="8" t="s">
        <v>485</v>
      </c>
      <c r="E23" s="14">
        <f>$D23*'UO por especialidade'!$F$8</f>
        <v>16.198</v>
      </c>
    </row>
    <row r="24" spans="1:5" ht="15" customHeight="1" x14ac:dyDescent="0.3">
      <c r="A24" s="8" t="s">
        <v>480</v>
      </c>
      <c r="B24" s="32" t="s">
        <v>146</v>
      </c>
      <c r="C24" s="8" t="s">
        <v>320</v>
      </c>
      <c r="D24" s="8" t="s">
        <v>483</v>
      </c>
      <c r="E24" s="14">
        <f>$D24*'UO por especialidade'!$F$8</f>
        <v>12.8895</v>
      </c>
    </row>
    <row r="25" spans="1:5" ht="15" customHeight="1" x14ac:dyDescent="0.3">
      <c r="A25" s="8" t="s">
        <v>481</v>
      </c>
      <c r="B25" s="32" t="s">
        <v>147</v>
      </c>
      <c r="C25" s="8" t="s">
        <v>320</v>
      </c>
      <c r="D25" s="8" t="s">
        <v>483</v>
      </c>
      <c r="E25" s="14">
        <f>$D25*'UO por especialidade'!$F$8</f>
        <v>12.8895</v>
      </c>
    </row>
    <row r="26" spans="1:5" ht="15" customHeight="1" x14ac:dyDescent="0.3">
      <c r="A26" s="8" t="s">
        <v>482</v>
      </c>
      <c r="B26" s="32" t="s">
        <v>148</v>
      </c>
      <c r="C26" s="8" t="s">
        <v>320</v>
      </c>
      <c r="D26" s="8" t="s">
        <v>490</v>
      </c>
      <c r="E26" s="14">
        <f>$D26*'UO por especialidade'!$F$8</f>
        <v>91.39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opLeftCell="A19" workbookViewId="0">
      <selection activeCell="E9" sqref="E9"/>
    </sheetView>
  </sheetViews>
  <sheetFormatPr defaultRowHeight="14.4" x14ac:dyDescent="0.3"/>
  <cols>
    <col min="1" max="1" width="10.77734375" customWidth="1"/>
    <col min="2" max="2" width="44.5546875" customWidth="1"/>
    <col min="3" max="3" width="12.21875" customWidth="1"/>
    <col min="4" max="4" width="0.5546875" customWidth="1"/>
    <col min="5" max="5" width="17.77734375" style="6" customWidth="1"/>
    <col min="7" max="7" width="33.21875" style="2" customWidth="1"/>
    <col min="8" max="8" width="40.77734375" bestFit="1" customWidth="1"/>
  </cols>
  <sheetData>
    <row r="1" spans="1:8" ht="35.25" customHeight="1" x14ac:dyDescent="0.3">
      <c r="A1" s="61" t="s">
        <v>149</v>
      </c>
      <c r="B1" s="61"/>
      <c r="C1" s="61"/>
      <c r="D1" s="61"/>
      <c r="E1" s="61"/>
    </row>
    <row r="2" spans="1:8" ht="30.75" customHeight="1" x14ac:dyDescent="0.3">
      <c r="A2" s="11" t="s">
        <v>0</v>
      </c>
      <c r="B2" s="12" t="s">
        <v>226</v>
      </c>
      <c r="C2" s="11" t="s">
        <v>1</v>
      </c>
      <c r="D2" s="11" t="s">
        <v>2</v>
      </c>
      <c r="E2" s="13" t="s">
        <v>3</v>
      </c>
    </row>
    <row r="3" spans="1:8" ht="51" x14ac:dyDescent="0.3">
      <c r="A3" s="8" t="s">
        <v>491</v>
      </c>
      <c r="B3" s="29" t="s">
        <v>150</v>
      </c>
      <c r="C3" s="8" t="s">
        <v>322</v>
      </c>
      <c r="D3" s="8" t="s">
        <v>327</v>
      </c>
      <c r="E3" s="14">
        <f>$D3*'UO por especialidade'!$F$9</f>
        <v>37.244999999999997</v>
      </c>
    </row>
    <row r="4" spans="1:8" ht="17.25" customHeight="1" x14ac:dyDescent="0.3">
      <c r="A4" s="8" t="s">
        <v>492</v>
      </c>
      <c r="B4" s="29" t="s">
        <v>151</v>
      </c>
      <c r="C4" s="8" t="s">
        <v>320</v>
      </c>
      <c r="D4" s="8" t="s">
        <v>511</v>
      </c>
      <c r="E4" s="14">
        <f>$D4*'UO por especialidade'!$F$9</f>
        <v>90.350000000000009</v>
      </c>
    </row>
    <row r="5" spans="1:8" ht="17.25" customHeight="1" x14ac:dyDescent="0.3">
      <c r="A5" s="8" t="s">
        <v>493</v>
      </c>
      <c r="B5" s="29" t="s">
        <v>152</v>
      </c>
      <c r="C5" s="8" t="s">
        <v>320</v>
      </c>
      <c r="D5" s="8" t="s">
        <v>512</v>
      </c>
      <c r="E5" s="14">
        <f>$D5*'UO por especialidade'!$F$9</f>
        <v>56.868499999999997</v>
      </c>
    </row>
    <row r="6" spans="1:8" ht="15.75" customHeight="1" x14ac:dyDescent="0.3">
      <c r="A6" s="8" t="s">
        <v>494</v>
      </c>
      <c r="B6" s="29" t="s">
        <v>153</v>
      </c>
      <c r="C6" s="8" t="s">
        <v>437</v>
      </c>
      <c r="D6" s="8" t="s">
        <v>487</v>
      </c>
      <c r="E6" s="14">
        <f>$D6*'UO por especialidade'!$F$9</f>
        <v>195</v>
      </c>
      <c r="H6" s="2"/>
    </row>
    <row r="7" spans="1:8" ht="16.5" customHeight="1" x14ac:dyDescent="0.3">
      <c r="A7" s="8" t="s">
        <v>495</v>
      </c>
      <c r="B7" s="44" t="s">
        <v>154</v>
      </c>
      <c r="C7" s="8" t="s">
        <v>322</v>
      </c>
      <c r="D7" s="8" t="s">
        <v>319</v>
      </c>
      <c r="E7" s="14">
        <f>$D7*'UO por especialidade'!$F$9</f>
        <v>18.954000000000001</v>
      </c>
      <c r="H7" s="2"/>
    </row>
    <row r="8" spans="1:8" ht="61.2" x14ac:dyDescent="0.3">
      <c r="A8" s="8" t="s">
        <v>496</v>
      </c>
      <c r="B8" s="25" t="s">
        <v>408</v>
      </c>
      <c r="C8" s="8" t="s">
        <v>318</v>
      </c>
      <c r="D8" s="8" t="s">
        <v>513</v>
      </c>
      <c r="E8" s="14">
        <f>$D8*'UO por especialidade'!$F$9</f>
        <v>71.5</v>
      </c>
    </row>
    <row r="9" spans="1:8" ht="51" x14ac:dyDescent="0.3">
      <c r="A9" s="8" t="s">
        <v>497</v>
      </c>
      <c r="B9" s="25" t="s">
        <v>409</v>
      </c>
      <c r="C9" s="8" t="s">
        <v>318</v>
      </c>
      <c r="D9" s="8" t="s">
        <v>514</v>
      </c>
      <c r="E9" s="14">
        <f>$D9*'UO por especialidade'!$F$9</f>
        <v>35.815000000000005</v>
      </c>
      <c r="F9">
        <v>50</v>
      </c>
    </row>
    <row r="10" spans="1:8" ht="12.75" customHeight="1" x14ac:dyDescent="0.3">
      <c r="A10" s="8" t="s">
        <v>498</v>
      </c>
      <c r="B10" s="36" t="s">
        <v>155</v>
      </c>
      <c r="C10" s="8" t="s">
        <v>437</v>
      </c>
      <c r="D10" s="8" t="s">
        <v>515</v>
      </c>
      <c r="E10" s="14">
        <f>$D10*'UO por especialidade'!$F$9</f>
        <v>11.999000000000001</v>
      </c>
    </row>
    <row r="11" spans="1:8" ht="61.2" x14ac:dyDescent="0.3">
      <c r="A11" s="8" t="s">
        <v>499</v>
      </c>
      <c r="B11" s="46" t="s">
        <v>156</v>
      </c>
      <c r="C11" s="8" t="s">
        <v>320</v>
      </c>
      <c r="D11" s="8" t="s">
        <v>516</v>
      </c>
      <c r="E11" s="14">
        <f>$D11*'UO por especialidade'!$F$9</f>
        <v>87.75</v>
      </c>
    </row>
    <row r="12" spans="1:8" ht="61.2" x14ac:dyDescent="0.3">
      <c r="A12" s="8" t="s">
        <v>500</v>
      </c>
      <c r="B12" s="46" t="s">
        <v>157</v>
      </c>
      <c r="C12" s="8" t="s">
        <v>320</v>
      </c>
      <c r="D12" s="8" t="s">
        <v>516</v>
      </c>
      <c r="E12" s="14">
        <f>$D12*'UO por especialidade'!$F$9</f>
        <v>87.75</v>
      </c>
    </row>
    <row r="13" spans="1:8" ht="61.2" x14ac:dyDescent="0.3">
      <c r="A13" s="8" t="s">
        <v>501</v>
      </c>
      <c r="B13" s="46" t="s">
        <v>158</v>
      </c>
      <c r="C13" s="8" t="s">
        <v>320</v>
      </c>
      <c r="D13" s="8" t="s">
        <v>516</v>
      </c>
      <c r="E13" s="14">
        <f>$D13*'UO por especialidade'!$F$9</f>
        <v>87.75</v>
      </c>
    </row>
    <row r="14" spans="1:8" ht="51" x14ac:dyDescent="0.3">
      <c r="A14" s="8" t="s">
        <v>502</v>
      </c>
      <c r="B14" s="36" t="s">
        <v>159</v>
      </c>
      <c r="C14" s="8" t="s">
        <v>320</v>
      </c>
      <c r="D14" s="8" t="s">
        <v>517</v>
      </c>
      <c r="E14" s="14">
        <f>$D14*'UO por especialidade'!$F$9</f>
        <v>22.587500000000002</v>
      </c>
    </row>
    <row r="15" spans="1:8" ht="61.2" x14ac:dyDescent="0.3">
      <c r="A15" s="8" t="s">
        <v>503</v>
      </c>
      <c r="B15" s="36" t="s">
        <v>160</v>
      </c>
      <c r="C15" s="8" t="s">
        <v>437</v>
      </c>
      <c r="D15" s="8" t="s">
        <v>511</v>
      </c>
      <c r="E15" s="14">
        <f>$D15*'UO por especialidade'!$F$9</f>
        <v>90.350000000000009</v>
      </c>
    </row>
    <row r="16" spans="1:8" ht="51" x14ac:dyDescent="0.3">
      <c r="A16" s="8" t="s">
        <v>504</v>
      </c>
      <c r="B16" s="36" t="s">
        <v>161</v>
      </c>
      <c r="C16" s="8" t="s">
        <v>518</v>
      </c>
      <c r="D16" s="8" t="s">
        <v>519</v>
      </c>
      <c r="E16" s="14">
        <f>$D16*'UO por especialidade'!$F$9</f>
        <v>59.488</v>
      </c>
    </row>
    <row r="17" spans="1:5" ht="51" x14ac:dyDescent="0.3">
      <c r="A17" s="8" t="s">
        <v>505</v>
      </c>
      <c r="B17" s="36" t="s">
        <v>162</v>
      </c>
      <c r="C17" s="8" t="s">
        <v>518</v>
      </c>
      <c r="D17" s="8" t="s">
        <v>519</v>
      </c>
      <c r="E17" s="14">
        <f>$D17*'UO por especialidade'!$F$9</f>
        <v>59.488</v>
      </c>
    </row>
    <row r="18" spans="1:5" ht="51" x14ac:dyDescent="0.3">
      <c r="A18" s="8" t="s">
        <v>506</v>
      </c>
      <c r="B18" s="46" t="s">
        <v>163</v>
      </c>
      <c r="C18" s="8" t="s">
        <v>322</v>
      </c>
      <c r="D18" s="8" t="s">
        <v>520</v>
      </c>
      <c r="E18" s="14">
        <f>$D18*'UO por especialidade'!$F$9</f>
        <v>53.300000000000004</v>
      </c>
    </row>
    <row r="19" spans="1:5" ht="51" x14ac:dyDescent="0.3">
      <c r="A19" s="8" t="s">
        <v>507</v>
      </c>
      <c r="B19" s="36" t="s">
        <v>164</v>
      </c>
      <c r="C19" s="8" t="s">
        <v>322</v>
      </c>
      <c r="D19" s="8" t="s">
        <v>521</v>
      </c>
      <c r="E19" s="14">
        <f>$D19*'UO por especialidade'!$F$9</f>
        <v>41.353000000000002</v>
      </c>
    </row>
    <row r="20" spans="1:5" ht="61.2" x14ac:dyDescent="0.3">
      <c r="A20" s="8" t="s">
        <v>508</v>
      </c>
      <c r="B20" s="46" t="s">
        <v>165</v>
      </c>
      <c r="C20" s="8" t="s">
        <v>320</v>
      </c>
      <c r="D20" s="8" t="s">
        <v>522</v>
      </c>
      <c r="E20" s="14">
        <f>$D20*'UO por especialidade'!$F$9</f>
        <v>92.3</v>
      </c>
    </row>
    <row r="21" spans="1:5" ht="51" x14ac:dyDescent="0.3">
      <c r="A21" s="8" t="s">
        <v>509</v>
      </c>
      <c r="B21" s="29" t="s">
        <v>166</v>
      </c>
      <c r="C21" s="8" t="s">
        <v>322</v>
      </c>
      <c r="D21" s="8" t="s">
        <v>523</v>
      </c>
      <c r="E21" s="14">
        <f>$D21*'UO por especialidade'!$F$9</f>
        <v>37.323</v>
      </c>
    </row>
    <row r="22" spans="1:5" ht="51" x14ac:dyDescent="0.3">
      <c r="A22" s="8" t="s">
        <v>510</v>
      </c>
      <c r="B22" s="29" t="s">
        <v>167</v>
      </c>
      <c r="C22" s="8" t="s">
        <v>318</v>
      </c>
      <c r="D22" s="8" t="s">
        <v>524</v>
      </c>
      <c r="E22" s="14">
        <f>$D22*'UO por especialidade'!$F$9</f>
        <v>49.705500000000001</v>
      </c>
    </row>
  </sheetData>
  <mergeCells count="1">
    <mergeCell ref="A1:E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UO por especialidade</vt:lpstr>
      <vt:lpstr>Cirurgia</vt:lpstr>
      <vt:lpstr>Dentistica</vt:lpstr>
      <vt:lpstr>Diagnóstico</vt:lpstr>
      <vt:lpstr>Emergência</vt:lpstr>
      <vt:lpstr>Endodontia</vt:lpstr>
      <vt:lpstr>Radiologia</vt:lpstr>
      <vt:lpstr>Odontopediatria</vt:lpstr>
      <vt:lpstr>Periodontia</vt:lpstr>
      <vt:lpstr>Prótese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Aparecida Silva</dc:creator>
  <cp:lastModifiedBy>Usuario</cp:lastModifiedBy>
  <cp:lastPrinted>2014-11-03T13:58:03Z</cp:lastPrinted>
  <dcterms:created xsi:type="dcterms:W3CDTF">2014-08-12T17:27:09Z</dcterms:created>
  <dcterms:modified xsi:type="dcterms:W3CDTF">2024-08-24T14:53:40Z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2022-01-05T19:01:21Z</vt:lpwstr>
  </property>
  <property fmtid="{D5CDD505-2E9C-101B-9397-08002B2CF9AE}" pid="4" name="MSIP_Label_92444c4c-8bf2-41f2-9034-db3445275fd9_Method">
    <vt:lpwstr>Privileged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3a75b1e6-6a6a-4bdd-ad43-36cf4d3b637d</vt:lpwstr>
  </property>
  <property fmtid="{D5CDD505-2E9C-101B-9397-08002B2CF9AE}" pid="8" name="MSIP_Label_92444c4c-8bf2-41f2-9034-db3445275fd9_ContentBits">
    <vt:lpwstr>0</vt:lpwstr>
  </property>
</Properties>
</file>