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040"/>
  </bookViews>
  <sheets>
    <sheet name="Planilha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"/>
  <c r="A80"/>
  <c r="A79"/>
  <c r="A78"/>
  <c r="A77"/>
  <c r="A76"/>
  <c r="A75"/>
  <c r="A74"/>
  <c r="A73"/>
  <c r="A72"/>
  <c r="A71"/>
  <c r="A70"/>
  <c r="A69"/>
  <c r="A68"/>
  <c r="D67"/>
  <c r="A67"/>
  <c r="D65"/>
  <c r="A65"/>
  <c r="D66"/>
  <c r="A66"/>
  <c r="D64"/>
  <c r="A64"/>
  <c r="D63"/>
  <c r="A63"/>
  <c r="D62"/>
  <c r="A62"/>
  <c r="D60"/>
  <c r="A60"/>
  <c r="D61"/>
  <c r="A61"/>
  <c r="D59"/>
  <c r="A59"/>
  <c r="D58"/>
  <c r="A58"/>
  <c r="D57"/>
  <c r="A57"/>
  <c r="D56"/>
  <c r="A56"/>
  <c r="D55"/>
  <c r="A55"/>
  <c r="D54"/>
  <c r="A54"/>
  <c r="D53"/>
  <c r="A53"/>
  <c r="D52"/>
  <c r="A52"/>
  <c r="D51"/>
  <c r="A51"/>
  <c r="D50"/>
  <c r="A50"/>
  <c r="D49"/>
  <c r="A49"/>
  <c r="D48"/>
  <c r="A48"/>
  <c r="D47"/>
  <c r="A47"/>
  <c r="D46"/>
  <c r="A46"/>
  <c r="D45"/>
  <c r="A45"/>
  <c r="D44"/>
  <c r="A44"/>
  <c r="D43"/>
  <c r="A43"/>
  <c r="D42"/>
  <c r="A42"/>
  <c r="D41"/>
  <c r="A41"/>
  <c r="D40"/>
  <c r="A40"/>
  <c r="D39"/>
  <c r="A39"/>
  <c r="D38"/>
  <c r="A38"/>
  <c r="D37"/>
  <c r="A37"/>
  <c r="D36"/>
  <c r="A36"/>
  <c r="D35"/>
  <c r="A35"/>
  <c r="D34"/>
  <c r="A34"/>
  <c r="D33"/>
  <c r="A33"/>
  <c r="D32"/>
  <c r="A32"/>
  <c r="D31"/>
  <c r="A31"/>
  <c r="D30"/>
  <c r="A30"/>
  <c r="D29"/>
  <c r="A29"/>
  <c r="D28"/>
  <c r="A28"/>
  <c r="D27"/>
  <c r="A27"/>
  <c r="D26"/>
  <c r="A26"/>
  <c r="D25"/>
  <c r="A25"/>
  <c r="D24"/>
  <c r="A24"/>
  <c r="D23"/>
  <c r="A23"/>
  <c r="D22"/>
  <c r="A22"/>
  <c r="D21"/>
  <c r="A21"/>
  <c r="D20"/>
  <c r="A20"/>
  <c r="D19"/>
  <c r="A19"/>
  <c r="D18"/>
  <c r="A18"/>
  <c r="D17"/>
  <c r="A17"/>
  <c r="D16"/>
  <c r="A16"/>
  <c r="D15"/>
  <c r="A15"/>
  <c r="D14"/>
  <c r="A14"/>
  <c r="D13"/>
  <c r="A13"/>
  <c r="D12"/>
  <c r="A12"/>
  <c r="D11"/>
  <c r="A11"/>
  <c r="D10"/>
  <c r="A10"/>
  <c r="D9"/>
  <c r="A9"/>
  <c r="D8"/>
  <c r="A8"/>
  <c r="D7"/>
  <c r="A7"/>
  <c r="D6"/>
  <c r="A6"/>
  <c r="D5"/>
  <c r="A5"/>
  <c r="D4"/>
  <c r="A4"/>
  <c r="D3"/>
  <c r="A3"/>
  <c r="D2"/>
  <c r="A2"/>
</calcChain>
</file>

<file path=xl/sharedStrings.xml><?xml version="1.0" encoding="utf-8"?>
<sst xmlns="http://schemas.openxmlformats.org/spreadsheetml/2006/main" count="84" uniqueCount="24">
  <si>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</si>
  <si>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</si>
  <si>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</si>
  <si>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</si>
  <si>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</si>
  <si>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</si>
  <si>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</si>
  <si>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</si>
  <si>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</si>
  <si>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 xml:space="preserve">prótese fixa em metalo-plástica 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</si>
  <si>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</si>
  <si>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</si>
  <si>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</si>
  <si>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</si>
  <si>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</si>
  <si>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</si>
  <si>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</si>
  <si>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</si>
  <si>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</si>
  <si>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</si>
  <si>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</si>
  <si>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inlay</t>
  </si>
  <si>
    <t>restauração metálica fundida</t>
  </si>
  <si>
    <t>30,00 DENTE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</si>
</sst>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8" fontId="5" fillId="2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8" xfId="0" applyNumberFormat="1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8" fontId="5" fillId="2" borderId="25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4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8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6"/>
  <sheetViews>
    <sheetView tabSelected="1" workbookViewId="0">
      <selection sqref="A1:B1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15" thickBot="1">
      <c r="A1" s="31" t="s">
        <v>0</v>
      </c>
      <c r="B1" s="32"/>
      <c r="C1" s="11" t="s">
        <v>1</v>
      </c>
      <c r="D1" s="33" t="s">
        <v>2</v>
      </c>
      <c r="E1" s="33"/>
      <c r="F1" s="33"/>
      <c r="G1" s="33"/>
      <c r="H1" s="33"/>
      <c r="I1" s="12" t="s">
        <v>3</v>
      </c>
    </row>
    <row r="2" spans="1:9" ht="15.75" thickTop="1" thickBot="1">
      <c r="A2" s="34" t="str">
        <f>IFERROR(IF($C$8="Dental Uni",VLOOKUP(C2,'[1]Tabela Dental'!A:D,2,FALSE),VLOOKUP(C2,'[1]Tabela life'!$A$2:$F$223,2,0)),"-")</f>
        <v>Prótese Dentária</v>
      </c>
      <c r="B2" s="35"/>
      <c r="C2" s="1">
        <v>85400033</v>
      </c>
      <c r="D2" s="36" t="str">
        <f>IFERROR(IF($C$8="Dental Uni",VLOOKUP(C2,'[1]Tabela Dental'!A:D,3,FALSE),VLOOKUP(C2,'[1]Tabela life'!$A$2:$F$223,4,0)),"-")</f>
        <v>conserto em prótese parcial removível (em consultório e em laboratório)</v>
      </c>
      <c r="E2" s="37"/>
      <c r="F2" s="37"/>
      <c r="G2" s="37"/>
      <c r="H2" s="38"/>
      <c r="I2" s="3"/>
    </row>
    <row r="3" spans="1:9" ht="15" thickBot="1">
      <c r="A3" s="17" t="str">
        <f>IFERROR(IF($C$8="Dental Uni",VLOOKUP(C3,'[1]Tabela Dental'!A:D,2,FALSE),VLOOKUP(C3,'[1]Tabela life'!$A$2:$F$223,2,0)),"-")</f>
        <v>Prótese Dentária</v>
      </c>
      <c r="B3" s="18"/>
      <c r="C3" s="2">
        <v>85400041</v>
      </c>
      <c r="D3" s="19" t="str">
        <f>IFERROR(IF($C$8="Dental Uni",VLOOKUP(C3,'[1]Tabela Dental'!A:D,3,FALSE),VLOOKUP(C3,'[1]Tabela life'!$A$2:$F$223,4,0)),"-")</f>
        <v>conserto em prótese parcial removível (exclusivamente em consultório)</v>
      </c>
      <c r="E3" s="20"/>
      <c r="F3" s="20"/>
      <c r="G3" s="20"/>
      <c r="H3" s="21"/>
      <c r="I3" s="4">
        <v>250</v>
      </c>
    </row>
    <row r="4" spans="1:9" ht="15" thickBot="1">
      <c r="A4" s="17" t="str">
        <f>IFERROR(IF($C$8="Dental Uni",VLOOKUP(C4,'[1]Tabela Dental'!A:D,2,FALSE),VLOOKUP(C4,'[1]Tabela life'!$A$2:$F$223,2,0)),"-")</f>
        <v>Prótese Dentária</v>
      </c>
      <c r="B4" s="18"/>
      <c r="C4" s="2">
        <v>85400050</v>
      </c>
      <c r="D4" s="19" t="str">
        <f>IFERROR(IF($C$8="Dental Uni",VLOOKUP(C4,'[1]Tabela Dental'!A:D,3,FALSE),VLOOKUP(C4,'[1]Tabela life'!$A$2:$F$223,4,0)),"-")</f>
        <v>conserto em prótese total (em consultório e em laboratório)</v>
      </c>
      <c r="E4" s="20"/>
      <c r="F4" s="20"/>
      <c r="G4" s="20"/>
      <c r="H4" s="21"/>
      <c r="I4" s="4"/>
    </row>
    <row r="5" spans="1:9" ht="21" customHeight="1" thickBot="1">
      <c r="A5" s="17" t="str">
        <f>IFERROR(IF($C$8="Dental Uni",VLOOKUP(C5,'[1]Tabela Dental'!A:D,2,FALSE),VLOOKUP(C5,'[1]Tabela life'!$A$2:$F$223,2,0)),"-")</f>
        <v>Prótese Dentária</v>
      </c>
      <c r="B5" s="18"/>
      <c r="C5" s="2">
        <v>85400068</v>
      </c>
      <c r="D5" s="19" t="str">
        <f>IFERROR(IF($C$8="Dental Uni",VLOOKUP(C5,'[1]Tabela Dental'!A:D,3,FALSE),VLOOKUP(C5,'[1]Tabela life'!$A$2:$F$223,4,0)),"-")</f>
        <v>conserto em prótese total (exclusivamento em consultório)</v>
      </c>
      <c r="E5" s="20"/>
      <c r="F5" s="20"/>
      <c r="G5" s="20"/>
      <c r="H5" s="21"/>
      <c r="I5" s="4">
        <v>250</v>
      </c>
    </row>
    <row r="6" spans="1:9" ht="17.25" customHeight="1" thickBot="1">
      <c r="A6" s="17" t="str">
        <f>IFERROR(IF($C$8="Dental Uni",VLOOKUP(C6,'[1]Tabela Dental'!A:D,2,FALSE),VLOOKUP(C6,'[1]Tabela life'!$A$2:$F$223,2,0)),"-")</f>
        <v>Prótese Dentária</v>
      </c>
      <c r="B6" s="18"/>
      <c r="C6" s="2">
        <v>85400076</v>
      </c>
      <c r="D6" s="19" t="str">
        <f>IFERROR(IF($C$8="Dental Uni",VLOOKUP(C6,'[1]Tabela Dental'!A:D,3,FALSE),VLOOKUP(C6,'[1]Tabela life'!$A$2:$F$223,4,0)),"-")</f>
        <v>coroa provisória com pino</v>
      </c>
      <c r="E6" s="20"/>
      <c r="F6" s="20"/>
      <c r="G6" s="20"/>
      <c r="H6" s="21"/>
      <c r="I6" s="4"/>
    </row>
    <row r="7" spans="1:9" ht="15" thickBot="1">
      <c r="A7" s="17" t="str">
        <f>IFERROR(IF($C$8="Dental Uni",VLOOKUP(C7,'[1]Tabela Dental'!A:D,2,FALSE),VLOOKUP(C7,'[1]Tabela life'!$A$2:$F$223,2,0)),"-")</f>
        <v>Prótese Dentária</v>
      </c>
      <c r="B7" s="18"/>
      <c r="C7" s="2">
        <v>85400084</v>
      </c>
      <c r="D7" s="19" t="str">
        <f>IFERROR(IF($C$8="Dental Uni",VLOOKUP(C7,'[1]Tabela Dental'!A:D,3,FALSE),VLOOKUP(C7,'[1]Tabela life'!$A$2:$F$223,4,0)),"-")</f>
        <v>coroa provisória sem pino</v>
      </c>
      <c r="E7" s="20"/>
      <c r="F7" s="20"/>
      <c r="G7" s="20"/>
      <c r="H7" s="21"/>
      <c r="I7" s="4"/>
    </row>
    <row r="8" spans="1:9" ht="15" thickBot="1">
      <c r="A8" s="17" t="str">
        <f>IFERROR(IF($C$8="Dental Uni",VLOOKUP(C8,'[1]Tabela Dental'!A:D,2,FALSE),VLOOKUP(C8,'[1]Tabela life'!$A$2:$F$223,2,0)),"-")</f>
        <v>Prótese Dentária</v>
      </c>
      <c r="B8" s="18"/>
      <c r="C8" s="2">
        <v>85400092</v>
      </c>
      <c r="D8" s="19" t="str">
        <f>IFERROR(IF($C$8="Dental Uni",VLOOKUP(C8,'[1]Tabela Dental'!A:D,3,FALSE),VLOOKUP(C8,'[1]Tabela life'!$A$2:$F$223,4,0)),"-")</f>
        <v>coroa total acrílica prensada</v>
      </c>
      <c r="E8" s="20"/>
      <c r="F8" s="20"/>
      <c r="G8" s="20"/>
      <c r="H8" s="21"/>
      <c r="I8" s="4">
        <v>349.8</v>
      </c>
    </row>
    <row r="9" spans="1:9" ht="15" thickBot="1">
      <c r="A9" s="17" t="str">
        <f>IFERROR(IF($C$8="Dental Uni",VLOOKUP(C9,'[1]Tabela Dental'!A:D,2,FALSE),VLOOKUP(C9,'[1]Tabela life'!$A$2:$F$223,2,0)),"-")</f>
        <v>Prótese Dentária</v>
      </c>
      <c r="B9" s="18"/>
      <c r="C9" s="2">
        <v>85400106</v>
      </c>
      <c r="D9" s="19" t="str">
        <f>IFERROR(IF($C$8="Dental Uni",VLOOKUP(C9,'[1]Tabela Dental'!A:D,3,FALSE),VLOOKUP(C9,'[1]Tabela life'!$A$2:$F$223,4,0)),"-")</f>
        <v>coroa total em cerâmica pura</v>
      </c>
      <c r="E9" s="20"/>
      <c r="F9" s="20"/>
      <c r="G9" s="20"/>
      <c r="H9" s="21"/>
      <c r="I9" s="4">
        <v>1400</v>
      </c>
    </row>
    <row r="10" spans="1:9" ht="17.25" customHeight="1" thickBot="1">
      <c r="A10" s="17" t="str">
        <f>IFERROR(IF($C$8="Dental Uni",VLOOKUP(C10,'[1]Tabela Dental'!A:D,2,FALSE),VLOOKUP(C10,'[1]Tabela life'!$A$2:$F$223,2,0)),"-")</f>
        <v>Prótese Dentária</v>
      </c>
      <c r="B10" s="18"/>
      <c r="C10" s="2">
        <v>85400114</v>
      </c>
      <c r="D10" s="19" t="str">
        <f>IFERROR(IF($C$8="Dental Uni",VLOOKUP(C10,'[1]Tabela Dental'!A:D,3,FALSE),VLOOKUP(C10,'[1]Tabela life'!$A$2:$F$223,4,0)),"-")</f>
        <v>coroa total em cerômero</v>
      </c>
      <c r="E10" s="20"/>
      <c r="F10" s="20"/>
      <c r="G10" s="20"/>
      <c r="H10" s="21"/>
      <c r="I10" s="4">
        <v>873.07</v>
      </c>
    </row>
    <row r="11" spans="1:9" ht="17.25" customHeight="1" thickBot="1">
      <c r="A11" s="17" t="str">
        <f>IFERROR(IF($C$8="Dental Uni",VLOOKUP(C11,'[1]Tabela Dental'!A:D,2,FALSE),VLOOKUP(C11,'[1]Tabela life'!$A$2:$F$223,2,0)),"-")</f>
        <v>Prótese Dentária</v>
      </c>
      <c r="B11" s="18"/>
      <c r="C11" s="2">
        <v>85400149</v>
      </c>
      <c r="D11" s="19" t="str">
        <f>IFERROR(IF($C$8="Dental Uni",VLOOKUP(C11,'[1]Tabela Dental'!A:D,3,FALSE),VLOOKUP(C11,'[1]Tabela life'!$A$2:$F$223,4,0)),"-")</f>
        <v>coroa total metálica</v>
      </c>
      <c r="E11" s="20"/>
      <c r="F11" s="20"/>
      <c r="G11" s="20"/>
      <c r="H11" s="21"/>
      <c r="I11" s="4">
        <v>751.44</v>
      </c>
    </row>
    <row r="12" spans="1:9" ht="15" thickBot="1">
      <c r="A12" s="17" t="str">
        <f>IFERROR(IF($C$8="Dental Uni",VLOOKUP(C12,'[1]Tabela Dental'!A:D,2,FALSE),VLOOKUP(C12,'[1]Tabela life'!$A$2:$F$223,2,0)),"-")</f>
        <v>Prótese Dentária</v>
      </c>
      <c r="B12" s="18"/>
      <c r="C12" s="2">
        <v>85400165</v>
      </c>
      <c r="D12" s="19" t="str">
        <f>IFERROR(IF($C$8="Dental Uni",VLOOKUP(C12,'[1]Tabela Dental'!A:D,3,FALSE),VLOOKUP(C12,'[1]Tabela life'!$A$2:$F$223,4,0)),"-")</f>
        <v>coroa total metalo plástica - cerômero</v>
      </c>
      <c r="E12" s="20"/>
      <c r="F12" s="20"/>
      <c r="G12" s="20"/>
      <c r="H12" s="21"/>
      <c r="I12" s="4"/>
    </row>
    <row r="13" spans="1:9" ht="15" thickBot="1">
      <c r="A13" s="17" t="str">
        <f>IFERROR(IF($C$8="Dental Uni",VLOOKUP(C13,'[1]Tabela Dental'!A:D,2,FALSE),VLOOKUP(C13,'[1]Tabela life'!$A$2:$F$223,2,0)),"-")</f>
        <v>Prótese Dentária</v>
      </c>
      <c r="B13" s="18"/>
      <c r="C13" s="2">
        <v>85400173</v>
      </c>
      <c r="D13" s="19" t="str">
        <f>IFERROR(IF($C$8="Dental Uni",VLOOKUP(C13,'[1]Tabela Dental'!A:D,3,FALSE),VLOOKUP(C13,'[1]Tabela life'!$A$2:$F$223,4,0)),"-")</f>
        <v>coroa total metalo plástica - resina acrílica</v>
      </c>
      <c r="E13" s="20"/>
      <c r="F13" s="20"/>
      <c r="G13" s="20"/>
      <c r="H13" s="21"/>
      <c r="I13" s="4"/>
    </row>
    <row r="14" spans="1:9" ht="15" thickBot="1">
      <c r="A14" s="17" t="str">
        <f>IFERROR(IF($C$8="Dental Uni",VLOOKUP(C14,'[1]Tabela Dental'!A:D,2,FALSE),VLOOKUP(C14,'[1]Tabela life'!$A$2:$F$223,2,0)),"-")</f>
        <v>Prótese Dentária</v>
      </c>
      <c r="B14" s="18"/>
      <c r="C14">
        <v>85400157</v>
      </c>
      <c r="D14" s="19" t="str">
        <f>IFERROR(IF($C$8="Dental Uni",VLOOKUP(C14,'[1]Tabela Dental'!A:D,3,FALSE),VLOOKUP(C14,'[1]Tabela life'!$A$2:$F$223,4,0)),"-")</f>
        <v>coroa total metalo-cerâmica</v>
      </c>
      <c r="E14" s="20"/>
      <c r="F14" s="20"/>
      <c r="G14" s="20"/>
      <c r="H14" s="21"/>
      <c r="I14" s="4">
        <v>1300</v>
      </c>
    </row>
    <row r="15" spans="1:9" ht="15" thickBot="1">
      <c r="A15" s="17" t="str">
        <f>IFERROR(IF($C$8="Dental Uni",VLOOKUP(C15,'[1]Tabela Dental'!A:D,2,FALSE),VLOOKUP(C15,'[1]Tabela life'!$A$2:$F$223,2,0)),"-")</f>
        <v>Prótese Dentária</v>
      </c>
      <c r="B15" s="18"/>
      <c r="C15" s="2">
        <v>85500038</v>
      </c>
      <c r="D15" s="19" t="str">
        <f>IFERROR(IF($C$8="Dental Uni",VLOOKUP(C15,'[1]Tabela Dental'!A:D,3,FALSE),VLOOKUP(C15,'[1]Tabela life'!$A$2:$F$223,4,0)),"-")</f>
        <v>coroa total metalo-cerâmica sobre implante</v>
      </c>
      <c r="E15" s="20"/>
      <c r="F15" s="20"/>
      <c r="G15" s="20"/>
      <c r="H15" s="21"/>
      <c r="I15" s="4">
        <v>1400</v>
      </c>
    </row>
    <row r="16" spans="1:9" ht="15" thickBot="1">
      <c r="A16" s="17" t="str">
        <f>IFERROR(IF($C$8="Dental Uni",VLOOKUP(C16,'[1]Tabela Dental'!A:D,2,FALSE),VLOOKUP(C16,'[1]Tabela life'!$A$2:$F$223,2,0)),"-")</f>
        <v>Prótese Dentária</v>
      </c>
      <c r="B16" s="18"/>
      <c r="C16" s="2">
        <v>81000243</v>
      </c>
      <c r="D16" s="19" t="str">
        <f>IFERROR(IF($C$8="Dental Uni",VLOOKUP(C16,'[1]Tabela Dental'!A:D,3,FALSE),VLOOKUP(C16,'[1]Tabela life'!$A$2:$F$223,4,0)),"-")</f>
        <v>diagnóstico por meio de enceramento</v>
      </c>
      <c r="E16" s="20"/>
      <c r="F16" s="20"/>
      <c r="G16" s="20"/>
      <c r="H16" s="21"/>
      <c r="I16" s="4" t="s">
        <v>23</v>
      </c>
    </row>
    <row r="17" spans="1:9" ht="15" thickBot="1">
      <c r="A17" s="17" t="str">
        <f>IFERROR(IF($C$8="Dental Uni",VLOOKUP(C17,'[1]Tabela Dental'!A:D,2,FALSE),VLOOKUP(C17,'[1]Tabela life'!$A$2:$F$223,2,0)),"-")</f>
        <v>Prótese Dentária</v>
      </c>
      <c r="B17" s="18"/>
      <c r="C17" s="2">
        <v>85400181</v>
      </c>
      <c r="D17" s="19" t="str">
        <f>IFERROR(IF($C$8="Dental Uni",VLOOKUP(C17,'[1]Tabela Dental'!A:D,3,FALSE),VLOOKUP(C17,'[1]Tabela life'!$A$2:$F$223,4,0)),"-")</f>
        <v>faceta em cerâmica pura</v>
      </c>
      <c r="E17" s="20"/>
      <c r="F17" s="20"/>
      <c r="G17" s="20"/>
      <c r="H17" s="21"/>
      <c r="I17" s="4">
        <v>1300</v>
      </c>
    </row>
    <row r="18" spans="1:9" ht="15" customHeight="1" thickBot="1">
      <c r="A18" s="17" t="str">
        <f>IFERROR(IF($C$8="Dental Uni",VLOOKUP(C18,'[1]Tabela Dental'!A:D,2,FALSE),VLOOKUP(C18,'[1]Tabela life'!$A$2:$F$223,2,0)),"-")</f>
        <v>Prótese Dentária</v>
      </c>
      <c r="B18" s="18"/>
      <c r="C18" s="2">
        <v>85400190</v>
      </c>
      <c r="D18" s="19" t="str">
        <f>IFERROR(IF($C$8="Dental Uni",VLOOKUP(C18,'[1]Tabela Dental'!A:D,3,FALSE),VLOOKUP(C18,'[1]Tabela life'!$A$2:$F$223,4,0)),"-")</f>
        <v>faceta em cerômero</v>
      </c>
      <c r="E18" s="20"/>
      <c r="F18" s="20"/>
      <c r="G18" s="20"/>
      <c r="H18" s="21"/>
      <c r="I18" s="4">
        <v>727.56</v>
      </c>
    </row>
    <row r="19" spans="1:9" ht="14.25" hidden="1" customHeight="1" thickBot="1">
      <c r="A19" s="17" t="str">
        <f>IFERROR(IF($C$8="Dental Uni",VLOOKUP(C19,'[1]Tabela Dental'!A:D,2,FALSE),VLOOKUP(C19,'[1]Tabela life'!$A$2:$F$223,2,0)),"-")</f>
        <v>-</v>
      </c>
      <c r="B19" s="18"/>
      <c r="C19" s="2"/>
      <c r="D19" s="19" t="str">
        <f>IFERROR(IF($C$8="Dental Uni",VLOOKUP(C19,'[1]Tabela Dental'!A:D,3,FALSE),VLOOKUP(C19,'[1]Tabela life'!$A$2:$F$223,4,0)),"-")</f>
        <v>-</v>
      </c>
      <c r="E19" s="20"/>
      <c r="F19" s="20"/>
      <c r="G19" s="20"/>
      <c r="H19" s="21"/>
      <c r="I19" s="4"/>
    </row>
    <row r="20" spans="1:9" ht="15" hidden="1" thickBot="1">
      <c r="A20" s="17" t="str">
        <f>IFERROR(IF($C$8="Dental Uni",VLOOKUP(C20,'[1]Tabela Dental'!A:D,2,FALSE),VLOOKUP(C20,'[1]Tabela life'!$A$2:$F$223,2,0)),"-")</f>
        <v>-</v>
      </c>
      <c r="B20" s="18"/>
      <c r="C20" s="2"/>
      <c r="D20" s="19" t="str">
        <f>IFERROR(IF($C$8="Dental Uni",VLOOKUP(C20,'[1]Tabela Dental'!A:D,3,FALSE),VLOOKUP(C20,'[1]Tabela life'!$A$2:$F$223,4,0)),"-")</f>
        <v>-</v>
      </c>
      <c r="E20" s="20"/>
      <c r="F20" s="20"/>
      <c r="G20" s="20"/>
      <c r="H20" s="21"/>
      <c r="I20" s="4"/>
    </row>
    <row r="21" spans="1:9" ht="15" hidden="1" thickBot="1">
      <c r="A21" s="17" t="str">
        <f>IFERROR(IF($C$8="Dental Uni",VLOOKUP(C21,'[1]Tabela Dental'!A:D,2,FALSE),VLOOKUP(C21,'[1]Tabela life'!$A$2:$F$223,2,0)),"-")</f>
        <v>-</v>
      </c>
      <c r="B21" s="18"/>
      <c r="C21" s="2"/>
      <c r="D21" s="19" t="str">
        <f>IFERROR(IF($C$8="Dental Uni",VLOOKUP(C21,'[1]Tabela Dental'!A:D,3,FALSE),VLOOKUP(C21,'[1]Tabela life'!$A$2:$F$223,4,0)),"-")</f>
        <v>-</v>
      </c>
      <c r="E21" s="20"/>
      <c r="F21" s="20"/>
      <c r="G21" s="20"/>
      <c r="H21" s="21"/>
      <c r="I21" s="4"/>
    </row>
    <row r="22" spans="1:9" ht="15" hidden="1" thickBot="1">
      <c r="A22" s="17" t="str">
        <f>IFERROR(IF($C$8="Dental Uni",VLOOKUP(C22,'[1]Tabela Dental'!A:D,2,FALSE),VLOOKUP(C22,'[1]Tabela life'!$A$2:$F$223,2,0)),"-")</f>
        <v>-</v>
      </c>
      <c r="B22" s="18"/>
      <c r="C22" s="2"/>
      <c r="D22" s="19" t="str">
        <f>IFERROR(IF($C$8="Dental Uni",VLOOKUP(C22,'[1]Tabela Dental'!A:D,3,FALSE),VLOOKUP(C22,'[1]Tabela life'!$A$2:$F$223,4,0)),"-")</f>
        <v>-</v>
      </c>
      <c r="E22" s="20"/>
      <c r="F22" s="20"/>
      <c r="G22" s="20"/>
      <c r="H22" s="21"/>
      <c r="I22" s="4"/>
    </row>
    <row r="23" spans="1:9" ht="15" hidden="1" thickBot="1">
      <c r="A23" s="17" t="str">
        <f>IFERROR(IF($C$8="Dental Uni",VLOOKUP(C23,'[1]Tabela Dental'!A:D,2,FALSE),VLOOKUP(C23,'[1]Tabela life'!$A$2:$F$223,2,0)),"-")</f>
        <v>-</v>
      </c>
      <c r="B23" s="18"/>
      <c r="C23" s="2"/>
      <c r="D23" s="19" t="str">
        <f>IFERROR(IF($C$8="Dental Uni",VLOOKUP(C23,'[1]Tabela Dental'!A:D,3,FALSE),VLOOKUP(C23,'[1]Tabela life'!$A$2:$F$223,4,0)),"-")</f>
        <v>-</v>
      </c>
      <c r="E23" s="20"/>
      <c r="F23" s="20"/>
      <c r="G23" s="20"/>
      <c r="H23" s="21"/>
      <c r="I23" s="4"/>
    </row>
    <row r="24" spans="1:9" ht="15" hidden="1" thickBot="1">
      <c r="A24" s="17" t="str">
        <f>IFERROR(IF($C$8="Dental Uni",VLOOKUP(C24,'[1]Tabela Dental'!A:D,2,FALSE),VLOOKUP(C24,'[1]Tabela life'!$A$2:$F$223,2,0)),"-")</f>
        <v>-</v>
      </c>
      <c r="B24" s="18"/>
      <c r="C24" s="2"/>
      <c r="D24" s="19" t="str">
        <f>IFERROR(IF($C$8="Dental Uni",VLOOKUP(C24,'[1]Tabela Dental'!A:D,3,FALSE),VLOOKUP(C24,'[1]Tabela life'!$A$2:$F$223,4,0)),"-")</f>
        <v>-</v>
      </c>
      <c r="E24" s="20"/>
      <c r="F24" s="20"/>
      <c r="G24" s="20"/>
      <c r="H24" s="21"/>
      <c r="I24" s="4"/>
    </row>
    <row r="25" spans="1:9" ht="15" hidden="1" thickBot="1">
      <c r="A25" s="17" t="str">
        <f>IFERROR(IF($C$8="Dental Uni",VLOOKUP(C25,'[1]Tabela Dental'!A:D,2,FALSE),VLOOKUP(C25,'[1]Tabela life'!$A$2:$F$223,2,0)),"-")</f>
        <v>-</v>
      </c>
      <c r="B25" s="18"/>
      <c r="C25" s="2"/>
      <c r="D25" s="19" t="str">
        <f>IFERROR(IF($C$8="Dental Uni",VLOOKUP(C25,'[1]Tabela Dental'!A:D,3,FALSE),VLOOKUP(C25,'[1]Tabela life'!$A$2:$F$223,4,0)),"-")</f>
        <v>-</v>
      </c>
      <c r="E25" s="20"/>
      <c r="F25" s="20"/>
      <c r="G25" s="20"/>
      <c r="H25" s="21"/>
      <c r="I25" s="4"/>
    </row>
    <row r="26" spans="1:9" ht="15" hidden="1" thickBot="1">
      <c r="A26" s="17" t="str">
        <f>IFERROR(IF($C$8="Dental Uni",VLOOKUP(C26,'[1]Tabela Dental'!A:D,2,FALSE),VLOOKUP(C26,'[1]Tabela life'!$A$2:$F$223,2,0)),"-")</f>
        <v>-</v>
      </c>
      <c r="B26" s="18"/>
      <c r="C26" s="2"/>
      <c r="D26" s="19" t="str">
        <f>IFERROR(IF($C$8="Dental Uni",VLOOKUP(C26,'[1]Tabela Dental'!A:D,3,FALSE),VLOOKUP(C26,'[1]Tabela life'!$A$2:$F$223,4,0)),"-")</f>
        <v>-</v>
      </c>
      <c r="E26" s="20"/>
      <c r="F26" s="20"/>
      <c r="G26" s="20"/>
      <c r="H26" s="21"/>
      <c r="I26" s="4"/>
    </row>
    <row r="27" spans="1:9" ht="15" hidden="1" thickBot="1">
      <c r="A27" s="17" t="str">
        <f>IFERROR(IF($C$8="Dental Uni",VLOOKUP(C27,'[1]Tabela Dental'!A:D,2,FALSE),VLOOKUP(C27,'[1]Tabela life'!$A$2:$F$223,2,0)),"-")</f>
        <v>-</v>
      </c>
      <c r="B27" s="18"/>
      <c r="C27" s="2"/>
      <c r="D27" s="19" t="str">
        <f>IFERROR(IF($C$8="Dental Uni",VLOOKUP(C27,'[1]Tabela Dental'!A:D,3,FALSE),VLOOKUP(C27,'[1]Tabela life'!$A$2:$F$223,4,0)),"-")</f>
        <v>-</v>
      </c>
      <c r="E27" s="20"/>
      <c r="F27" s="20"/>
      <c r="G27" s="20"/>
      <c r="H27" s="21"/>
      <c r="I27" s="4"/>
    </row>
    <row r="28" spans="1:9" ht="13.5" hidden="1" customHeight="1" thickBot="1">
      <c r="A28" s="17" t="str">
        <f>IFERROR(IF($C$8="Dental Uni",VLOOKUP(C28,'[1]Tabela Dental'!A:D,2,FALSE),VLOOKUP(C28,'[1]Tabela life'!$A$2:$F$223,2,0)),"-")</f>
        <v>-</v>
      </c>
      <c r="B28" s="18"/>
      <c r="C28" s="2"/>
      <c r="D28" s="19" t="str">
        <f>IFERROR(IF($C$8="Dental Uni",VLOOKUP(C28,'[1]Tabela Dental'!A:D,3,FALSE),VLOOKUP(C28,'[1]Tabela life'!$A$2:$F$223,4,0)),"-")</f>
        <v>-</v>
      </c>
      <c r="E28" s="20"/>
      <c r="F28" s="20"/>
      <c r="G28" s="20"/>
      <c r="H28" s="21"/>
      <c r="I28" s="4"/>
    </row>
    <row r="29" spans="1:9" ht="15" hidden="1" thickBot="1">
      <c r="A29" s="17" t="str">
        <f>IFERROR(IF($C$8="Dental Uni",VLOOKUP(C29,'[1]Tabela Dental'!A:D,2,FALSE),VLOOKUP(C29,'[1]Tabela life'!$A$2:$F$223,2,0)),"-")</f>
        <v>-</v>
      </c>
      <c r="B29" s="18"/>
      <c r="C29" s="2"/>
      <c r="D29" s="19" t="str">
        <f>IFERROR(IF($C$8="Dental Uni",VLOOKUP(C29,'[1]Tabela Dental'!A:D,3,FALSE),VLOOKUP(C29,'[1]Tabela life'!$A$2:$F$223,4,0)),"-")</f>
        <v>-</v>
      </c>
      <c r="E29" s="20"/>
      <c r="F29" s="20"/>
      <c r="G29" s="20"/>
      <c r="H29" s="21"/>
      <c r="I29" s="4"/>
    </row>
    <row r="30" spans="1:9" ht="15" hidden="1" thickBot="1">
      <c r="A30" s="17" t="str">
        <f>IFERROR(IF($C$8="Dental Uni",VLOOKUP(C30,'[1]Tabela Dental'!A:D,2,FALSE),VLOOKUP(C30,'[1]Tabela life'!$A$2:$F$223,2,0)),"-")</f>
        <v>-</v>
      </c>
      <c r="B30" s="18"/>
      <c r="C30" s="2"/>
      <c r="D30" s="19" t="str">
        <f>IFERROR(IF($C$8="Dental Uni",VLOOKUP(C30,'[1]Tabela Dental'!A:D,3,FALSE),VLOOKUP(C30,'[1]Tabela life'!$A$2:$F$223,4,0)),"-")</f>
        <v>-</v>
      </c>
      <c r="E30" s="20"/>
      <c r="F30" s="20"/>
      <c r="G30" s="20"/>
      <c r="H30" s="21"/>
      <c r="I30" s="4"/>
    </row>
    <row r="31" spans="1:9" ht="15" hidden="1" thickBot="1">
      <c r="A31" s="17" t="str">
        <f>IFERROR(IF($C$8="Dental Uni",VLOOKUP(C31,'[1]Tabela Dental'!A:D,2,FALSE),VLOOKUP(C31,'[1]Tabela life'!$A$2:$F$223,2,0)),"-")</f>
        <v>-</v>
      </c>
      <c r="B31" s="18"/>
      <c r="C31" s="2"/>
      <c r="D31" s="19" t="str">
        <f>IFERROR(IF($C$8="Dental Uni",VLOOKUP(C31,'[1]Tabela Dental'!A:D,3,FALSE),VLOOKUP(C31,'[1]Tabela life'!$A$2:$F$223,4,0)),"-")</f>
        <v>-</v>
      </c>
      <c r="E31" s="20"/>
      <c r="F31" s="20"/>
      <c r="G31" s="20"/>
      <c r="H31" s="21"/>
      <c r="I31" s="4"/>
    </row>
    <row r="32" spans="1:9" ht="15" hidden="1" thickBot="1">
      <c r="A32" s="17" t="str">
        <f>IFERROR(IF($C$8="Dental Uni",VLOOKUP(C32,'[1]Tabela Dental'!A:D,2,FALSE),VLOOKUP(C32,'[1]Tabela life'!$A$2:$F$223,2,0)),"-")</f>
        <v>-</v>
      </c>
      <c r="B32" s="18"/>
      <c r="C32" s="2"/>
      <c r="D32" s="19" t="str">
        <f>IFERROR(IF($C$8="Dental Uni",VLOOKUP(C32,'[1]Tabela Dental'!A:D,3,FALSE),VLOOKUP(C32,'[1]Tabela life'!$A$2:$F$223,4,0)),"-")</f>
        <v>-</v>
      </c>
      <c r="E32" s="20"/>
      <c r="F32" s="20"/>
      <c r="G32" s="20"/>
      <c r="H32" s="21"/>
      <c r="I32" s="4"/>
    </row>
    <row r="33" spans="1:9" ht="15" hidden="1" thickBot="1">
      <c r="A33" s="17" t="str">
        <f>IFERROR(IF($C$8="Dental Uni",VLOOKUP(C33,'[1]Tabela Dental'!A:D,2,FALSE),VLOOKUP(C33,'[1]Tabela life'!$A$2:$F$223,2,0)),"-")</f>
        <v>-</v>
      </c>
      <c r="B33" s="18"/>
      <c r="C33" s="2"/>
      <c r="D33" s="19" t="str">
        <f>IFERROR(IF($C$8="Dental Uni",VLOOKUP(C33,'[1]Tabela Dental'!A:D,3,FALSE),VLOOKUP(C33,'[1]Tabela life'!$A$2:$F$223,4,0)),"-")</f>
        <v>-</v>
      </c>
      <c r="E33" s="20"/>
      <c r="F33" s="20"/>
      <c r="G33" s="20"/>
      <c r="H33" s="21"/>
      <c r="I33" s="4"/>
    </row>
    <row r="34" spans="1:9" ht="15" hidden="1" thickBot="1">
      <c r="A34" s="17" t="str">
        <f>IFERROR(IF($C$8="Dental Uni",VLOOKUP(C34,'[1]Tabela Dental'!A:D,2,FALSE),VLOOKUP(C34,'[1]Tabela life'!$A$2:$F$223,2,0)),"-")</f>
        <v>-</v>
      </c>
      <c r="B34" s="18"/>
      <c r="C34" s="2"/>
      <c r="D34" s="19" t="str">
        <f>IFERROR(IF($C$8="Dental Uni",VLOOKUP(C34,'[1]Tabela Dental'!A:D,3,FALSE),VLOOKUP(C34,'[1]Tabela life'!$A$2:$F$223,4,0)),"-")</f>
        <v>-</v>
      </c>
      <c r="E34" s="20"/>
      <c r="F34" s="20"/>
      <c r="G34" s="20"/>
      <c r="H34" s="21"/>
      <c r="I34" s="5"/>
    </row>
    <row r="35" spans="1:9" ht="15" hidden="1" thickBot="1">
      <c r="A35" s="17" t="str">
        <f>IFERROR(IF($C$8="Dental Uni",VLOOKUP(C35,'[1]Tabela Dental'!A:D,2,FALSE),VLOOKUP(C35,'[1]Tabela life'!$A$2:$F$223,2,0)),"-")</f>
        <v>-</v>
      </c>
      <c r="B35" s="18"/>
      <c r="C35" s="2"/>
      <c r="D35" s="19" t="str">
        <f>IFERROR(IF($C$8="Dental Uni",VLOOKUP(C35,'[1]Tabela Dental'!A:D,3,FALSE),VLOOKUP(C35,'[1]Tabela life'!$A$2:$F$223,4,0)),"-")</f>
        <v>-</v>
      </c>
      <c r="E35" s="20"/>
      <c r="F35" s="20"/>
      <c r="G35" s="20"/>
      <c r="H35" s="21"/>
      <c r="I35" s="6"/>
    </row>
    <row r="36" spans="1:9" ht="15" hidden="1" thickBot="1">
      <c r="A36" s="17" t="str">
        <f>IFERROR(IF($C$8="Dental Uni",VLOOKUP(C36,'[1]Tabela Dental'!A:D,2,FALSE),VLOOKUP(C36,'[1]Tabela life'!$A$2:$F$223,2,0)),"-")</f>
        <v>-</v>
      </c>
      <c r="B36" s="18"/>
      <c r="C36" s="2"/>
      <c r="D36" s="19" t="str">
        <f>IFERROR(IF($C$8="Dental Uni",VLOOKUP(C36,'[1]Tabela Dental'!A:D,3,FALSE),VLOOKUP(C36,'[1]Tabela life'!$A$2:$F$223,4,0)),"-")</f>
        <v>-</v>
      </c>
      <c r="E36" s="20"/>
      <c r="F36" s="20"/>
      <c r="G36" s="20"/>
      <c r="H36" s="21"/>
      <c r="I36" s="6"/>
    </row>
    <row r="37" spans="1:9" ht="15" hidden="1" thickBot="1">
      <c r="A37" s="17" t="str">
        <f>IFERROR(IF($C$8="Dental Uni",VLOOKUP(C37,'[1]Tabela Dental'!A:D,2,FALSE),VLOOKUP(C37,'[1]Tabela life'!$A$2:$F$223,2,0)),"-")</f>
        <v>-</v>
      </c>
      <c r="B37" s="18"/>
      <c r="C37" s="2"/>
      <c r="D37" s="19" t="str">
        <f>IFERROR(IF($C$8="Dental Uni",VLOOKUP(C37,'[1]Tabela Dental'!A:D,3,FALSE),VLOOKUP(C37,'[1]Tabela life'!$A$2:$F$223,4,0)),"-")</f>
        <v>-</v>
      </c>
      <c r="E37" s="20"/>
      <c r="F37" s="20"/>
      <c r="G37" s="20"/>
      <c r="H37" s="21"/>
      <c r="I37" s="6"/>
    </row>
    <row r="38" spans="1:9" ht="15" hidden="1" thickBot="1">
      <c r="A38" s="17" t="str">
        <f>IFERROR(IF($C$8="Dental Uni",VLOOKUP(C38,'[1]Tabela Dental'!A:D,2,FALSE),VLOOKUP(C38,'[1]Tabela life'!$A$2:$F$223,2,0)),"-")</f>
        <v>-</v>
      </c>
      <c r="B38" s="18"/>
      <c r="C38" s="2"/>
      <c r="D38" s="19" t="str">
        <f>IFERROR(IF($C$8="Dental Uni",VLOOKUP(C38,'[1]Tabela Dental'!A:D,3,FALSE),VLOOKUP(C38,'[1]Tabela life'!$A$2:$F$223,4,0)),"-")</f>
        <v>-</v>
      </c>
      <c r="E38" s="20"/>
      <c r="F38" s="20"/>
      <c r="G38" s="20"/>
      <c r="H38" s="21"/>
      <c r="I38" s="6"/>
    </row>
    <row r="39" spans="1:9" ht="15" hidden="1" thickBot="1">
      <c r="A39" s="17" t="str">
        <f>IFERROR(IF($C$8="Dental Uni",VLOOKUP(C39,'[1]Tabela Dental'!A:D,2,FALSE),VLOOKUP(C39,'[1]Tabela life'!$A$2:$F$223,2,0)),"-")</f>
        <v>-</v>
      </c>
      <c r="B39" s="18"/>
      <c r="C39" s="2"/>
      <c r="D39" s="19" t="str">
        <f>IFERROR(IF($C$8="Dental Uni",VLOOKUP(C39,'[1]Tabela Dental'!A:D,3,FALSE),VLOOKUP(C39,'[1]Tabela life'!$A$2:$F$223,4,0)),"-")</f>
        <v>-</v>
      </c>
      <c r="E39" s="20"/>
      <c r="F39" s="20"/>
      <c r="G39" s="20"/>
      <c r="H39" s="21"/>
      <c r="I39" s="6"/>
    </row>
    <row r="40" spans="1:9" ht="15" hidden="1" thickBot="1">
      <c r="A40" s="17" t="str">
        <f>IFERROR(IF($C$8="Dental Uni",VLOOKUP(C40,'[1]Tabela Dental'!A:D,2,FALSE),VLOOKUP(C40,'[1]Tabela life'!$A$2:$F$223,2,0)),"-")</f>
        <v>-</v>
      </c>
      <c r="B40" s="18"/>
      <c r="C40" s="2"/>
      <c r="D40" s="19" t="str">
        <f>IFERROR(IF($C$8="Dental Uni",VLOOKUP(C40,'[1]Tabela Dental'!A:D,3,FALSE),VLOOKUP(C40,'[1]Tabela life'!$A$2:$F$223,4,0)),"-")</f>
        <v>-</v>
      </c>
      <c r="E40" s="20"/>
      <c r="F40" s="20"/>
      <c r="G40" s="20"/>
      <c r="H40" s="21"/>
      <c r="I40" s="6"/>
    </row>
    <row r="41" spans="1:9" ht="15" hidden="1" thickBot="1">
      <c r="A41" s="17" t="str">
        <f>IFERROR(IF($C$8="Dental Uni",VLOOKUP(C41,'[1]Tabela Dental'!A:D,2,FALSE),VLOOKUP(C41,'[1]Tabela life'!$A$2:$F$223,2,0)),"-")</f>
        <v>-</v>
      </c>
      <c r="B41" s="18"/>
      <c r="C41" s="2"/>
      <c r="D41" s="19" t="str">
        <f>IFERROR(IF($C$8="Dental Uni",VLOOKUP(C41,'[1]Tabela Dental'!A:D,3,FALSE),VLOOKUP(C41,'[1]Tabela life'!$A$2:$F$223,4,0)),"-")</f>
        <v>-</v>
      </c>
      <c r="E41" s="20"/>
      <c r="F41" s="20"/>
      <c r="G41" s="20"/>
      <c r="H41" s="21"/>
      <c r="I41" s="6"/>
    </row>
    <row r="42" spans="1:9" ht="9" hidden="1" customHeight="1" thickBot="1">
      <c r="A42" s="17" t="str">
        <f>IFERROR(IF($C$8="Dental Uni",VLOOKUP(C42,'[1]Tabela Dental'!A:D,2,FALSE),VLOOKUP(C42,'[1]Tabela life'!$A$2:$F$223,2,0)),"-")</f>
        <v>-</v>
      </c>
      <c r="B42" s="18"/>
      <c r="C42" s="2"/>
      <c r="D42" s="19" t="str">
        <f>IFERROR(IF($C$8="Dental Uni",VLOOKUP(C42,'[1]Tabela Dental'!A:D,3,FALSE),VLOOKUP(C42,'[1]Tabela life'!$A$2:$F$223,4,0)),"-")</f>
        <v>-</v>
      </c>
      <c r="E42" s="20"/>
      <c r="F42" s="20"/>
      <c r="G42" s="20"/>
      <c r="H42" s="21"/>
      <c r="I42" s="6"/>
    </row>
    <row r="43" spans="1:9" ht="15" hidden="1" thickBot="1">
      <c r="A43" s="17" t="str">
        <f>IFERROR(IF($C$8="Dental Uni",VLOOKUP(C43,'[1]Tabela Dental'!A:D,2,FALSE),VLOOKUP(C43,'[1]Tabela life'!$A$2:$F$223,2,0)),"-")</f>
        <v>-</v>
      </c>
      <c r="B43" s="18"/>
      <c r="C43" s="2"/>
      <c r="D43" s="19" t="str">
        <f>IFERROR(IF($C$8="Dental Uni",VLOOKUP(C43,'[1]Tabela Dental'!A:D,3,FALSE),VLOOKUP(C43,'[1]Tabela life'!$A$2:$F$223,4,0)),"-")</f>
        <v>-</v>
      </c>
      <c r="E43" s="20"/>
      <c r="F43" s="20"/>
      <c r="G43" s="20"/>
      <c r="H43" s="21"/>
      <c r="I43" s="6"/>
    </row>
    <row r="44" spans="1:9" ht="15" hidden="1" thickBot="1">
      <c r="A44" s="17" t="str">
        <f>IFERROR(IF($C$8="Dental Uni",VLOOKUP(C44,'[1]Tabela Dental'!A:D,2,FALSE),VLOOKUP(C44,'[1]Tabela life'!$A$2:$F$223,2,0)),"-")</f>
        <v>-</v>
      </c>
      <c r="B44" s="18"/>
      <c r="C44" s="2"/>
      <c r="D44" s="19" t="str">
        <f>IFERROR(IF($C$8="Dental Uni",VLOOKUP(C44,'[1]Tabela Dental'!A:D,3,FALSE),VLOOKUP(C44,'[1]Tabela life'!$A$2:$F$223,4,0)),"-")</f>
        <v>-</v>
      </c>
      <c r="E44" s="20"/>
      <c r="F44" s="20"/>
      <c r="G44" s="20"/>
      <c r="H44" s="21"/>
      <c r="I44" s="6"/>
    </row>
    <row r="45" spans="1:9" ht="15" hidden="1" thickBot="1">
      <c r="A45" s="17" t="str">
        <f>IFERROR(IF($C$8="Dental Uni",VLOOKUP(C45,'[1]Tabela Dental'!A:D,2,FALSE),VLOOKUP(C45,'[1]Tabela life'!$A$2:$F$223,2,0)),"-")</f>
        <v>-</v>
      </c>
      <c r="B45" s="18"/>
      <c r="C45" s="2"/>
      <c r="D45" s="19" t="str">
        <f>IFERROR(IF($C$8="Dental Uni",VLOOKUP(C45,'[1]Tabela Dental'!A:D,3,FALSE),VLOOKUP(C45,'[1]Tabela life'!$A$2:$F$223,4,0)),"-")</f>
        <v>-</v>
      </c>
      <c r="E45" s="20"/>
      <c r="F45" s="20"/>
      <c r="G45" s="20"/>
      <c r="H45" s="21"/>
      <c r="I45" s="6"/>
    </row>
    <row r="46" spans="1:9" ht="15" hidden="1" thickBot="1">
      <c r="A46" s="17" t="str">
        <f>IFERROR(IF($C$8="Dental Uni",VLOOKUP(C46,'[1]Tabela Dental'!A:D,2,FALSE),VLOOKUP(C46,'[1]Tabela life'!$A$2:$F$223,2,0)),"-")</f>
        <v>-</v>
      </c>
      <c r="B46" s="18"/>
      <c r="C46" s="2"/>
      <c r="D46" s="19" t="str">
        <f>IFERROR(IF($C$8="Dental Uni",VLOOKUP(C46,'[1]Tabela Dental'!A:D,3,FALSE),VLOOKUP(C46,'[1]Tabela life'!$A$2:$F$223,4,0)),"-")</f>
        <v>-</v>
      </c>
      <c r="E46" s="20"/>
      <c r="F46" s="20"/>
      <c r="G46" s="20"/>
      <c r="H46" s="21"/>
      <c r="I46" s="6"/>
    </row>
    <row r="47" spans="1:9" ht="15" hidden="1" thickBot="1">
      <c r="A47" s="17" t="str">
        <f>IFERROR(IF($C$8="Dental Uni",VLOOKUP(C47,'[1]Tabela Dental'!A:D,2,FALSE),VLOOKUP(C47,'[1]Tabela life'!$A$2:$F$223,2,0)),"-")</f>
        <v>-</v>
      </c>
      <c r="B47" s="18"/>
      <c r="C47" s="2"/>
      <c r="D47" s="19" t="str">
        <f>IFERROR(IF($C$8="Dental Uni",VLOOKUP(C47,'[1]Tabela Dental'!A:D,3,FALSE),VLOOKUP(C47,'[1]Tabela life'!$A$2:$F$223,4,0)),"-")</f>
        <v>-</v>
      </c>
      <c r="E47" s="20"/>
      <c r="F47" s="20"/>
      <c r="G47" s="20"/>
      <c r="H47" s="21"/>
      <c r="I47" s="6"/>
    </row>
    <row r="48" spans="1:9" ht="15" hidden="1" thickBot="1">
      <c r="A48" s="17" t="str">
        <f>IFERROR(IF($C$8="Dental Uni",VLOOKUP(C48,'[1]Tabela Dental'!A:D,2,FALSE),VLOOKUP(C48,'[1]Tabela life'!$A$2:$F$223,2,0)),"-")</f>
        <v>-</v>
      </c>
      <c r="B48" s="18"/>
      <c r="C48" s="2"/>
      <c r="D48" s="19" t="str">
        <f>IFERROR(IF($C$8="Dental Uni",VLOOKUP(C48,'[1]Tabela Dental'!A:D,3,FALSE),VLOOKUP(C48,'[1]Tabela life'!$A$2:$F$223,4,0)),"-")</f>
        <v>-</v>
      </c>
      <c r="E48" s="20"/>
      <c r="F48" s="20"/>
      <c r="G48" s="20"/>
      <c r="H48" s="21"/>
      <c r="I48" s="6"/>
    </row>
    <row r="49" spans="1:9" ht="15" hidden="1" thickBot="1">
      <c r="A49" s="17" t="str">
        <f>IFERROR(IF($C$8="Dental Uni",VLOOKUP(C49,'[1]Tabela Dental'!A:D,2,FALSE),VLOOKUP(C49,'[1]Tabela life'!$A$2:$F$223,2,0)),"-")</f>
        <v>-</v>
      </c>
      <c r="B49" s="18"/>
      <c r="C49" s="2"/>
      <c r="D49" s="19" t="str">
        <f>IFERROR(IF($C$8="Dental Uni",VLOOKUP(C49,'[1]Tabela Dental'!A:D,3,FALSE),VLOOKUP(C49,'[1]Tabela life'!$A$2:$F$223,4,0)),"-")</f>
        <v>-</v>
      </c>
      <c r="E49" s="20"/>
      <c r="F49" s="20"/>
      <c r="G49" s="20"/>
      <c r="H49" s="21"/>
      <c r="I49" s="6"/>
    </row>
    <row r="50" spans="1:9" ht="15" hidden="1" thickBot="1">
      <c r="A50" s="17" t="str">
        <f>IFERROR(IF($C$8="Dental Uni",VLOOKUP(C50,'[1]Tabela Dental'!A:D,2,FALSE),VLOOKUP(C50,'[1]Tabela life'!$A$2:$F$223,2,0)),"-")</f>
        <v>-</v>
      </c>
      <c r="B50" s="18"/>
      <c r="C50" s="2"/>
      <c r="D50" s="19" t="str">
        <f>IFERROR(IF($C$8="Dental Uni",VLOOKUP(C50,'[1]Tabela Dental'!A:D,3,FALSE),VLOOKUP(C50,'[1]Tabela life'!$A$2:$F$223,4,0)),"-")</f>
        <v>-</v>
      </c>
      <c r="E50" s="20"/>
      <c r="F50" s="20"/>
      <c r="G50" s="20"/>
      <c r="H50" s="21"/>
      <c r="I50" s="6"/>
    </row>
    <row r="51" spans="1:9" ht="15" hidden="1" thickBot="1">
      <c r="A51" s="17" t="str">
        <f>IFERROR(IF($C$8="Dental Uni",VLOOKUP(C51,'[1]Tabela Dental'!A:D,2,FALSE),VLOOKUP(C51,'[1]Tabela life'!$A$2:$F$223,2,0)),"-")</f>
        <v>-</v>
      </c>
      <c r="B51" s="18"/>
      <c r="C51" s="2"/>
      <c r="D51" s="19" t="str">
        <f>IFERROR(IF($C$8="Dental Uni",VLOOKUP(C51,'[1]Tabela Dental'!A:D,3,FALSE),VLOOKUP(C51,'[1]Tabela life'!$A$2:$F$223,4,0)),"-")</f>
        <v>-</v>
      </c>
      <c r="E51" s="20"/>
      <c r="F51" s="20"/>
      <c r="G51" s="20"/>
      <c r="H51" s="21"/>
      <c r="I51" s="6"/>
    </row>
    <row r="52" spans="1:9" ht="11.25" hidden="1" customHeight="1" thickBot="1">
      <c r="A52" s="17" t="str">
        <f>IFERROR(IF($C$8="Dental Uni",VLOOKUP(C52,'[1]Tabela Dental'!A:D,2,FALSE),VLOOKUP(C52,'[1]Tabela life'!$A$2:$F$223,2,0)),"-")</f>
        <v>-</v>
      </c>
      <c r="B52" s="18"/>
      <c r="C52" s="2"/>
      <c r="D52" s="19" t="str">
        <f>IFERROR(IF($C$8="Dental Uni",VLOOKUP(C52,'[1]Tabela Dental'!A:D,3,FALSE),VLOOKUP(C52,'[1]Tabela life'!$A$2:$F$223,4,0)),"-")</f>
        <v>-</v>
      </c>
      <c r="E52" s="20"/>
      <c r="F52" s="20"/>
      <c r="G52" s="20"/>
      <c r="H52" s="21"/>
      <c r="I52" s="6"/>
    </row>
    <row r="53" spans="1:9" ht="15" hidden="1" thickBot="1">
      <c r="A53" s="17" t="str">
        <f>IFERROR(IF($C$8="Dental Uni",VLOOKUP(C53,'[1]Tabela Dental'!A:D,2,FALSE),VLOOKUP(C53,'[1]Tabela life'!$A$2:$F$223,2,0)),"-")</f>
        <v>-</v>
      </c>
      <c r="B53" s="18"/>
      <c r="C53" s="2"/>
      <c r="D53" s="19" t="str">
        <f>IFERROR(IF($C$8="Dental Uni",VLOOKUP(C53,'[1]Tabela Dental'!A:D,3,FALSE),VLOOKUP(C53,'[1]Tabela life'!$A$2:$F$223,4,0)),"-")</f>
        <v>-</v>
      </c>
      <c r="E53" s="20"/>
      <c r="F53" s="20"/>
      <c r="G53" s="20"/>
      <c r="H53" s="21"/>
      <c r="I53" s="6"/>
    </row>
    <row r="54" spans="1:9" ht="15" hidden="1" thickBot="1">
      <c r="A54" s="17" t="str">
        <f>IFERROR(IF($C$8="Dental Uni",VLOOKUP(C54,'[1]Tabela Dental'!A:D,2,FALSE),VLOOKUP(C54,'[1]Tabela life'!$A$2:$F$223,2,0)),"-")</f>
        <v>-</v>
      </c>
      <c r="B54" s="18"/>
      <c r="C54" s="2"/>
      <c r="D54" s="19" t="str">
        <f>IFERROR(IF($C$8="Dental Uni",VLOOKUP(C54,'[1]Tabela Dental'!A:D,3,FALSE),VLOOKUP(C54,'[1]Tabela life'!$A$2:$F$223,4,0)),"-")</f>
        <v>-</v>
      </c>
      <c r="E54" s="20"/>
      <c r="F54" s="20"/>
      <c r="G54" s="20"/>
      <c r="H54" s="21"/>
      <c r="I54" s="6"/>
    </row>
    <row r="55" spans="1:9" ht="15" hidden="1" thickBot="1">
      <c r="A55" s="17" t="str">
        <f>IFERROR(IF($C$8="Dental Uni",VLOOKUP(C55,'[1]Tabela Dental'!A:D,2,FALSE),VLOOKUP(C55,'[1]Tabela life'!$A$2:$F$223,2,0)),"-")</f>
        <v>-</v>
      </c>
      <c r="B55" s="18"/>
      <c r="C55" s="2"/>
      <c r="D55" s="19" t="str">
        <f>IFERROR(IF($C$8="Dental Uni",VLOOKUP(C55,'[1]Tabela Dental'!A:D,3,FALSE),VLOOKUP(C55,'[1]Tabela life'!$A$2:$F$223,4,0)),"-")</f>
        <v>-</v>
      </c>
      <c r="E55" s="20"/>
      <c r="F55" s="20"/>
      <c r="G55" s="20"/>
      <c r="H55" s="21"/>
      <c r="I55" s="6"/>
    </row>
    <row r="56" spans="1:9" ht="15" hidden="1" thickBot="1">
      <c r="A56" s="17" t="str">
        <f>IFERROR(IF($C$8="Dental Uni",VLOOKUP(C56,'[1]Tabela Dental'!A:D,2,FALSE),VLOOKUP(C56,'[1]Tabela life'!$A$2:$F$223,2,0)),"-")</f>
        <v>-</v>
      </c>
      <c r="B56" s="18"/>
      <c r="C56" s="2"/>
      <c r="D56" s="19" t="str">
        <f>IFERROR(IF($C$8="Dental Uni",VLOOKUP(C56,'[1]Tabela Dental'!A:D,3,FALSE),VLOOKUP(C56,'[1]Tabela life'!$A$2:$F$223,4,0)),"-")</f>
        <v>-</v>
      </c>
      <c r="E56" s="20"/>
      <c r="F56" s="20"/>
      <c r="G56" s="20"/>
      <c r="H56" s="21"/>
      <c r="I56" s="6"/>
    </row>
    <row r="57" spans="1:9" ht="15" hidden="1" thickBot="1">
      <c r="A57" s="39" t="str">
        <f>IFERROR(IF($C$8="Dental Uni",VLOOKUP(C57,'[1]Tabela Dental'!A:D,2,FALSE),VLOOKUP(C57,'[1]Tabela life'!$A$2:$F$223,2,0)),"-")</f>
        <v>-</v>
      </c>
      <c r="B57" s="40"/>
      <c r="C57" s="7"/>
      <c r="D57" s="41" t="str">
        <f>IFERROR(IF($C$8="Dental Uni",VLOOKUP(C57,'[1]Tabela Dental'!A:D,3,FALSE),VLOOKUP(C57,'[1]Tabela life'!$A$2:$F$223,4,0)),"-")</f>
        <v>-</v>
      </c>
      <c r="E57" s="42"/>
      <c r="F57" s="42"/>
      <c r="G57" s="42"/>
      <c r="H57" s="43"/>
      <c r="I57" s="8"/>
    </row>
    <row r="58" spans="1:9" ht="15" thickBot="1">
      <c r="A58" s="17" t="str">
        <f>IFERROR(IF($C$8="Dental Uni",VLOOKUP(C58,'[1]Tabela Dental'!A:D,2,FALSE),VLOOKUP(C58,'[1]Tabela life'!$A$2:$F$223,2,0)),"-")</f>
        <v>Prótese Dentária</v>
      </c>
      <c r="B58" s="18"/>
      <c r="C58" s="2">
        <v>4192</v>
      </c>
      <c r="D58" s="19" t="str">
        <f>IFERROR(IF($C$8="Dental Uni",VLOOKUP(C58,'[1]Tabela Dental'!A:D,3,FALSE),VLOOKUP(C58,'[1]Tabela life'!$A$2:$F$223,4,0)),"-")</f>
        <v>munhão standart</v>
      </c>
      <c r="E58" s="20"/>
      <c r="F58" s="20"/>
      <c r="G58" s="20"/>
      <c r="H58" s="21"/>
      <c r="I58" s="4"/>
    </row>
    <row r="59" spans="1:9" ht="15" thickBot="1">
      <c r="A59" s="17" t="str">
        <f>IFERROR(IF($C$8="Dental Uni",VLOOKUP(C59,'[1]Tabela Dental'!A:D,2,FALSE),VLOOKUP(C59,'[1]Tabela life'!$A$2:$F$223,2,0)),"-")</f>
        <v>Prótese Dentária</v>
      </c>
      <c r="B59" s="18"/>
      <c r="C59">
        <v>85400211</v>
      </c>
      <c r="D59" s="19" t="str">
        <f>IFERROR(IF($C$8="Dental Uni",VLOOKUP(C59,'[1]Tabela Dental'!A:D,3,FALSE),VLOOKUP(C59,'[1]Tabela life'!$A$2:$F$223,4,0)),"-")</f>
        <v>núcleo de preenchimento</v>
      </c>
      <c r="E59" s="20"/>
      <c r="F59" s="20"/>
      <c r="G59" s="20"/>
      <c r="H59" s="21"/>
      <c r="I59" s="4">
        <v>180</v>
      </c>
    </row>
    <row r="60" spans="1:9" ht="15" thickBot="1">
      <c r="A60" s="17" t="str">
        <f>IFERROR(IF($C$8="Dental Uni",VLOOKUP(C60,'[1]Tabela Dental'!A:D,2,FALSE),VLOOKUP(C60,'[1]Tabela life'!$A$2:$F$223,2,0)),"-")</f>
        <v>Prótese Dentária</v>
      </c>
      <c r="B60" s="18"/>
      <c r="C60" s="2">
        <v>85400220</v>
      </c>
      <c r="D60" s="19" t="str">
        <f>IFERROR(IF($C$8="Dental Uni",VLOOKUP(C60,'[1]Tabela Dental'!A:D,3,FALSE),VLOOKUP(C60,'[1]Tabela life'!$A$2:$F$223,4,0)),"-")</f>
        <v>núcleo metálico fundido</v>
      </c>
      <c r="E60" s="20"/>
      <c r="F60" s="20"/>
      <c r="G60" s="20"/>
      <c r="H60" s="21"/>
      <c r="I60" s="4"/>
    </row>
    <row r="61" spans="1:9" ht="15" thickBot="1">
      <c r="A61" s="17" t="str">
        <f>IFERROR(IF($C$8="Dental Uni",VLOOKUP(C61,'[1]Tabela Dental'!A:D,2,FALSE),VLOOKUP(C61,'[1]Tabela life'!$A$2:$F$223,2,0)),"-")</f>
        <v>Prótese Dentária</v>
      </c>
      <c r="B61" s="18"/>
      <c r="C61" s="2">
        <v>85400246</v>
      </c>
      <c r="D61" s="19" t="str">
        <f>IFERROR(IF($C$8="Dental Uni",VLOOKUP(C61,'[1]Tabela Dental'!A:D,3,FALSE),VLOOKUP(C61,'[1]Tabela life'!$A$2:$F$223,4,0)),"-")</f>
        <v>órtese miorrelaxante (placa oclusal estabilizadora)</v>
      </c>
      <c r="E61" s="20"/>
      <c r="F61" s="20"/>
      <c r="G61" s="20"/>
      <c r="H61" s="21"/>
      <c r="I61" s="4">
        <v>650</v>
      </c>
    </row>
    <row r="62" spans="1:9" ht="15" thickBot="1">
      <c r="A62" s="17" t="str">
        <f>IFERROR(IF($C$8="Dental Uni",VLOOKUP(C62,'[1]Tabela Dental'!A:D,2,FALSE),VLOOKUP(C62,'[1]Tabela life'!$A$2:$F$223,2,0)),"-")</f>
        <v>Prótese Dentária</v>
      </c>
      <c r="B62" s="18"/>
      <c r="C62" s="2">
        <v>85400254</v>
      </c>
      <c r="D62" s="19" t="str">
        <f>IFERROR(IF($C$8="Dental Uni",VLOOKUP(C62,'[1]Tabela Dental'!A:D,3,FALSE),VLOOKUP(C62,'[1]Tabela life'!$A$2:$F$223,4,0)),"-")</f>
        <v>órtese reposicionadora (placa oclusal reposicionadora)</v>
      </c>
      <c r="E62" s="20"/>
      <c r="F62" s="20"/>
      <c r="G62" s="20"/>
      <c r="H62" s="21"/>
      <c r="I62" s="4"/>
    </row>
    <row r="63" spans="1:9" ht="15" thickBot="1">
      <c r="A63" s="17" t="str">
        <f>IFERROR(IF($C$8="Dental Uni",VLOOKUP(C63,'[1]Tabela Dental'!A:D,2,FALSE),VLOOKUP(C63,'[1]Tabela life'!$A$2:$F$223,2,0)),"-")</f>
        <v>Prótese Dentária</v>
      </c>
      <c r="B63" s="18"/>
      <c r="C63" s="2">
        <v>85400262</v>
      </c>
      <c r="D63" s="19" t="str">
        <f>IFERROR(IF($C$8="Dental Uni",VLOOKUP(C63,'[1]Tabela Dental'!A:D,3,FALSE),VLOOKUP(C63,'[1]Tabela life'!$A$2:$F$223,4,0)),"-")</f>
        <v>pino pre-fabricado</v>
      </c>
      <c r="E63" s="20"/>
      <c r="F63" s="20"/>
      <c r="G63" s="20"/>
      <c r="H63" s="21"/>
      <c r="I63" s="4"/>
    </row>
    <row r="64" spans="1:9" ht="15" thickBot="1">
      <c r="A64" s="17" t="str">
        <f>IFERROR(IF($C$8="Dental Uni",VLOOKUP(C64,'[1]Tabela Dental'!A:D,2,FALSE),VLOOKUP(C64,'[1]Tabela life'!$A$2:$F$223,2,0)),"-")</f>
        <v>Prótese Dentária</v>
      </c>
      <c r="B64" s="18"/>
      <c r="C64" s="2">
        <v>85400270</v>
      </c>
      <c r="D64" s="19" t="str">
        <f>IFERROR(IF($C$8="Dental Uni",VLOOKUP(C64,'[1]Tabela Dental'!A:D,3,FALSE),VLOOKUP(C64,'[1]Tabela life'!$A$2:$F$223,4,0)),"-")</f>
        <v>placa oclusal resiliente</v>
      </c>
      <c r="E64" s="20"/>
      <c r="F64" s="20"/>
      <c r="G64" s="20"/>
      <c r="H64" s="21"/>
      <c r="I64" s="4"/>
    </row>
    <row r="65" spans="1:9" ht="15" thickBot="1">
      <c r="A65" s="17" t="str">
        <f>IFERROR(IF($C$8="Dental Uni",VLOOKUP(C65,'[1]Tabela Dental'!A:D,2,FALSE),VLOOKUP(C65,'[1]Tabela life'!$A$2:$F$223,2,0)),"-")</f>
        <v>Prótese Dentária</v>
      </c>
      <c r="B65" s="18"/>
      <c r="C65" s="2">
        <v>85400289</v>
      </c>
      <c r="D65" s="19" t="str">
        <f>IFERROR(IF($C$8="Dental Uni",VLOOKUP(C65,'[1]Tabela Dental'!A:D,3,FALSE),VLOOKUP(C65,'[1]Tabela life'!$A$2:$F$223,4,0)),"-")</f>
        <v>prótese fixa adesiva direta (provisória)</v>
      </c>
      <c r="E65" s="20"/>
      <c r="F65" s="20"/>
      <c r="G65" s="20"/>
      <c r="H65" s="21"/>
      <c r="I65" s="4"/>
    </row>
    <row r="66" spans="1:9" ht="15" thickBot="1">
      <c r="A66" s="17" t="str">
        <f>IFERROR(IF($C$8="Dental Uni",VLOOKUP(C66,'[1]Tabela Dental'!A:D,2,FALSE),VLOOKUP(C66,'[1]Tabela life'!$A$2:$F$223,2,0)),"-")</f>
        <v>Prótese Dentária</v>
      </c>
      <c r="B66" s="18"/>
      <c r="C66" s="2">
        <v>85400300</v>
      </c>
      <c r="D66" s="19" t="str">
        <f>IFERROR(IF($C$8="Dental Uni",VLOOKUP(C66,'[1]Tabela Dental'!A:D,3,FALSE),VLOOKUP(C66,'[1]Tabela life'!$A$2:$F$223,4,0)),"-")</f>
        <v>prótese fixa adesiva indireta em metalo-cerâmica</v>
      </c>
      <c r="E66" s="20"/>
      <c r="F66" s="20"/>
      <c r="G66" s="20"/>
      <c r="H66" s="21"/>
      <c r="I66" s="4"/>
    </row>
    <row r="67" spans="1:9" ht="15" thickBot="1">
      <c r="A67" s="17" t="str">
        <f>IFERROR(IF($C$8="Dental Uni",VLOOKUP(C67,'[1]Tabela Dental'!A:D,2,FALSE),VLOOKUP(C67,'[1]Tabela life'!$A$2:$F$223,2,0)),"-")</f>
        <v>Prótese Dentária</v>
      </c>
      <c r="B67" s="18"/>
      <c r="C67" s="2">
        <v>85400319</v>
      </c>
      <c r="D67" s="19" t="str">
        <f>IFERROR(IF($C$8="Dental Uni",VLOOKUP(C67,'[1]Tabela Dental'!A:D,3,FALSE),VLOOKUP(C67,'[1]Tabela life'!$A$2:$F$223,4,0)),"-")</f>
        <v>prótese fixa adesiva indireta em metalo-plástica</v>
      </c>
      <c r="E67" s="20"/>
      <c r="F67" s="20"/>
      <c r="G67" s="20"/>
      <c r="H67" s="21"/>
      <c r="I67" s="4"/>
    </row>
    <row r="68" spans="1:9" ht="15" thickBot="1">
      <c r="A68" s="17" t="str">
        <f>IFERROR(IF($C$8="Dental Uni",VLOOKUP(C68,'[1]Tabela Dental'!A:D,2,FALSE),VLOOKUP(C68,'[1]Tabela life'!$A$2:$F$223,2,0)),"-")</f>
        <v>Prótese Dentária</v>
      </c>
      <c r="B68" s="18"/>
      <c r="C68" s="2">
        <v>85400343</v>
      </c>
      <c r="D68" s="19" t="s">
        <v>9</v>
      </c>
      <c r="E68" s="20"/>
      <c r="F68" s="20"/>
      <c r="G68" s="20"/>
      <c r="H68" s="21"/>
      <c r="I68" s="4"/>
    </row>
    <row r="69" spans="1:9" ht="15" thickBot="1">
      <c r="A69" s="17" t="str">
        <f>IFERROR(IF($C$8="Dental Uni",VLOOKUP(C69,'[1]Tabela Dental'!A:D,2,FALSE),VLOOKUP(C69,'[1]Tabela life'!$A$2:$F$223,2,0)),"-")</f>
        <v>Prótese Dentária</v>
      </c>
      <c r="B69" s="18"/>
      <c r="C69" s="2">
        <v>85400360</v>
      </c>
      <c r="D69" s="19" t="s">
        <v>10</v>
      </c>
      <c r="E69" s="20"/>
      <c r="F69" s="20"/>
      <c r="G69" s="20"/>
      <c r="H69" s="21"/>
      <c r="I69" s="4"/>
    </row>
    <row r="70" spans="1:9" ht="15" thickBot="1">
      <c r="A70" s="17" t="str">
        <f>IFERROR(IF($C$8="Dental Uni",VLOOKUP(C70,'[1]Tabela Dental'!A:D,2,FALSE),VLOOKUP(C70,'[1]Tabela life'!$A$2:$F$223,2,0)),"-")</f>
        <v>Prótese Dentária</v>
      </c>
      <c r="B70" s="18"/>
      <c r="C70" s="2">
        <v>85400394</v>
      </c>
      <c r="D70" s="19" t="s">
        <v>11</v>
      </c>
      <c r="E70" s="20"/>
      <c r="F70" s="20"/>
      <c r="G70" s="20"/>
      <c r="H70" s="21"/>
      <c r="I70" s="4"/>
    </row>
    <row r="71" spans="1:9" ht="15" thickBot="1">
      <c r="A71" s="17" t="str">
        <f>IFERROR(IF($C$8="Dental Uni",VLOOKUP(C71,'[1]Tabela Dental'!A:D,2,FALSE),VLOOKUP(C71,'[1]Tabela life'!$A$2:$F$223,2,0)),"-")</f>
        <v>Prótese Dentária</v>
      </c>
      <c r="B71" s="18"/>
      <c r="C71" s="2">
        <v>85400386</v>
      </c>
      <c r="D71" s="19" t="s">
        <v>12</v>
      </c>
      <c r="E71" s="20"/>
      <c r="F71" s="20"/>
      <c r="G71" s="20"/>
      <c r="H71" s="21"/>
      <c r="I71" s="4">
        <v>1400</v>
      </c>
    </row>
    <row r="72" spans="1:9" ht="15" thickBot="1">
      <c r="A72" s="17" t="str">
        <f>IFERROR(IF($C$8="Dental Uni",VLOOKUP(C72,'[1]Tabela Dental'!A:D,2,FALSE),VLOOKUP(C72,'[1]Tabela life'!$A$2:$F$223,2,0)),"-")</f>
        <v>Prótese Dentária</v>
      </c>
      <c r="B72" s="18"/>
      <c r="C72" s="2">
        <v>85400378</v>
      </c>
      <c r="D72" s="19" t="s">
        <v>13</v>
      </c>
      <c r="E72" s="20"/>
      <c r="F72" s="20"/>
      <c r="G72" s="20"/>
      <c r="H72" s="21"/>
      <c r="I72" s="4"/>
    </row>
    <row r="73" spans="1:9" ht="15" thickBot="1">
      <c r="A73" s="17" t="str">
        <f>IFERROR(IF($C$8="Dental Uni",VLOOKUP(C73,'[1]Tabela Dental'!A:D,2,FALSE),VLOOKUP(C73,'[1]Tabela life'!$A$2:$F$223,2,0)),"-")</f>
        <v>Prótese Dentária</v>
      </c>
      <c r="B73" s="18"/>
      <c r="C73" s="2">
        <v>85400408</v>
      </c>
      <c r="D73" s="19" t="s">
        <v>14</v>
      </c>
      <c r="E73" s="20"/>
      <c r="F73" s="20"/>
      <c r="G73" s="20"/>
      <c r="H73" s="21"/>
      <c r="I73" s="4">
        <v>1600</v>
      </c>
    </row>
    <row r="74" spans="1:9" ht="15" thickBot="1">
      <c r="A74" s="17" t="str">
        <f>IFERROR(IF($C$8="Dental Uni",VLOOKUP(C74,'[1]Tabela Dental'!A:D,2,FALSE),VLOOKUP(C74,'[1]Tabela life'!$A$2:$F$223,2,0)),"-")</f>
        <v>Prótese Dentária</v>
      </c>
      <c r="B74" s="18"/>
      <c r="C74" s="2">
        <v>85400416</v>
      </c>
      <c r="D74" s="19" t="s">
        <v>15</v>
      </c>
      <c r="E74" s="20"/>
      <c r="F74" s="20"/>
      <c r="G74" s="20"/>
      <c r="H74" s="21"/>
      <c r="I74" s="4">
        <v>900</v>
      </c>
    </row>
    <row r="75" spans="1:9" ht="15" thickBot="1">
      <c r="A75" s="17" t="str">
        <f>IFERROR(IF($C$8="Dental Uni",VLOOKUP(C75,'[1]Tabela Dental'!A:D,2,FALSE),VLOOKUP(C75,'[1]Tabela life'!$A$2:$F$223,2,0)),"-")</f>
        <v>Prótese Dentária</v>
      </c>
      <c r="B75" s="18"/>
      <c r="C75" s="2">
        <v>85400424</v>
      </c>
      <c r="D75" s="19" t="s">
        <v>16</v>
      </c>
      <c r="E75" s="20"/>
      <c r="F75" s="20"/>
      <c r="G75" s="20"/>
      <c r="H75" s="21"/>
      <c r="I75" s="4"/>
    </row>
    <row r="76" spans="1:9" ht="15" thickBot="1">
      <c r="A76" s="17" t="str">
        <f>IFERROR(IF($C$8="Dental Uni",VLOOKUP(C76,'[1]Tabela Dental'!A:D,2,FALSE),VLOOKUP(C76,'[1]Tabela life'!$A$2:$F$223,2,0)),"-")</f>
        <v>Prótese Dentária</v>
      </c>
      <c r="B76" s="18"/>
      <c r="C76" s="2">
        <v>85400483</v>
      </c>
      <c r="D76" s="19" t="s">
        <v>17</v>
      </c>
      <c r="E76" s="20"/>
      <c r="F76" s="20"/>
      <c r="G76" s="20"/>
      <c r="H76" s="21"/>
      <c r="I76" s="4">
        <v>150</v>
      </c>
    </row>
    <row r="77" spans="1:9" ht="15" thickBot="1">
      <c r="A77" s="17" t="str">
        <f>IFERROR(IF($C$8="Dental Uni",VLOOKUP(C77,'[1]Tabela Dental'!A:D,2,FALSE),VLOOKUP(C77,'[1]Tabela life'!$A$2:$F$223,2,0)),"-")</f>
        <v>Prótese Dentária</v>
      </c>
      <c r="B77" s="18"/>
      <c r="C77" s="2">
        <v>85400491</v>
      </c>
      <c r="D77" s="19" t="s">
        <v>18</v>
      </c>
      <c r="E77" s="20"/>
      <c r="F77" s="20"/>
      <c r="G77" s="20"/>
      <c r="H77" s="21"/>
      <c r="I77" s="4"/>
    </row>
    <row r="78" spans="1:9" ht="15" thickBot="1">
      <c r="A78" s="17" t="str">
        <f>IFERROR(IF($C$8="Dental Uni",VLOOKUP(C78,'[1]Tabela Dental'!A:D,2,FALSE),VLOOKUP(C78,'[1]Tabela life'!$A$2:$F$223,2,0)),"-")</f>
        <v>Prótese Dentária</v>
      </c>
      <c r="B78" s="18"/>
      <c r="C78" s="2">
        <v>85400513</v>
      </c>
      <c r="D78" s="19" t="s">
        <v>19</v>
      </c>
      <c r="E78" s="20"/>
      <c r="F78" s="20"/>
      <c r="G78" s="20"/>
      <c r="H78" s="21"/>
      <c r="I78" s="4">
        <v>1200</v>
      </c>
    </row>
    <row r="79" spans="1:9" ht="15" thickBot="1">
      <c r="A79" s="17" t="str">
        <f>IFERROR(IF($C$8="Dental Uni",VLOOKUP(C79,'[1]Tabela Dental'!A:D,2,FALSE),VLOOKUP(C79,'[1]Tabela life'!$A$2:$F$223,2,0)),"-")</f>
        <v>Prótese Dentária</v>
      </c>
      <c r="B79" s="18"/>
      <c r="C79" s="2">
        <v>85400521</v>
      </c>
      <c r="D79" s="19" t="s">
        <v>20</v>
      </c>
      <c r="E79" s="20"/>
      <c r="F79" s="20"/>
      <c r="G79" s="20"/>
      <c r="H79" s="21"/>
      <c r="I79" s="4">
        <v>1200</v>
      </c>
    </row>
    <row r="80" spans="1:9" ht="15" thickBot="1">
      <c r="A80" s="17" t="str">
        <f>IFERROR(IF($C$8="Dental Uni",VLOOKUP(C80,'[1]Tabela Dental'!A:D,2,FALSE),VLOOKUP(C80,'[1]Tabela life'!$A$2:$F$223,2,0)),"-")</f>
        <v>Prótese Dentária</v>
      </c>
      <c r="B80" s="18"/>
      <c r="C80" s="2">
        <v>85400530</v>
      </c>
      <c r="D80" s="19" t="s">
        <v>21</v>
      </c>
      <c r="E80" s="20"/>
      <c r="F80" s="20"/>
      <c r="G80" s="20"/>
      <c r="H80" s="21"/>
      <c r="I80" s="4">
        <v>750</v>
      </c>
    </row>
    <row r="81" spans="1:20" ht="15" thickBot="1">
      <c r="A81" s="17" t="str">
        <f>IFERROR(IF($C$8="Dental Uni",VLOOKUP(C81,'[1]Tabela Dental'!A:D,2,FALSE),VLOOKUP(C81,'[1]Tabela life'!$A$2:$F$223,2,0)),"-")</f>
        <v>Prótese Dentária</v>
      </c>
      <c r="B81" s="18"/>
      <c r="C81" s="2">
        <v>85400556</v>
      </c>
      <c r="D81" s="19" t="s">
        <v>22</v>
      </c>
      <c r="E81" s="20"/>
      <c r="F81" s="20"/>
      <c r="G81" s="20"/>
      <c r="H81" s="21"/>
      <c r="I81" s="4"/>
    </row>
    <row r="82" spans="1:20">
      <c r="A82" s="22" t="s">
        <v>8</v>
      </c>
      <c r="B82" s="23"/>
      <c r="C82" s="23"/>
      <c r="D82" s="23"/>
      <c r="E82" s="23"/>
      <c r="F82" s="23"/>
      <c r="G82" s="23"/>
      <c r="H82" s="23"/>
      <c r="I82" s="24"/>
    </row>
    <row r="83" spans="1:20">
      <c r="A83" s="25"/>
      <c r="B83" s="26"/>
      <c r="C83" s="26"/>
      <c r="D83" s="26"/>
      <c r="E83" s="26"/>
      <c r="F83" s="26"/>
      <c r="G83" s="26"/>
      <c r="H83" s="26"/>
      <c r="I83" s="27"/>
    </row>
    <row r="84" spans="1:20" ht="15" thickBot="1">
      <c r="A84" s="28"/>
      <c r="B84" s="29"/>
      <c r="C84" s="29"/>
      <c r="D84" s="29"/>
      <c r="E84" s="29"/>
      <c r="F84" s="29"/>
      <c r="G84" s="29"/>
      <c r="H84" s="29"/>
      <c r="I84" s="30"/>
    </row>
    <row r="85" spans="1:20" ht="15.75" thickBot="1">
      <c r="A85" s="44" t="s">
        <v>4</v>
      </c>
      <c r="B85" s="45"/>
      <c r="C85" s="45"/>
      <c r="D85" s="45"/>
      <c r="E85" s="45"/>
      <c r="F85" s="45"/>
      <c r="G85" s="46"/>
      <c r="H85" s="46"/>
      <c r="I85" s="47"/>
      <c r="L85" s="9"/>
      <c r="M85" s="10"/>
      <c r="N85" s="10"/>
      <c r="O85" s="10"/>
      <c r="P85" s="10"/>
      <c r="Q85" s="10"/>
      <c r="R85" s="10"/>
      <c r="S85" s="10"/>
      <c r="T85" s="10"/>
    </row>
    <row r="86" spans="1:20" ht="15">
      <c r="A86" s="48" t="s">
        <v>5</v>
      </c>
      <c r="B86" s="49"/>
      <c r="C86" s="50" t="s">
        <v>6</v>
      </c>
      <c r="D86" s="51"/>
      <c r="E86" s="50" t="s">
        <v>7</v>
      </c>
      <c r="F86" s="51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">
      <c r="A87" s="13" t="s">
        <v>5</v>
      </c>
      <c r="B87" s="14"/>
      <c r="C87" s="15" t="s">
        <v>6</v>
      </c>
      <c r="D87" s="16"/>
      <c r="E87" s="15" t="s">
        <v>7</v>
      </c>
      <c r="F87" s="16"/>
      <c r="L87" s="10"/>
      <c r="M87" s="10"/>
      <c r="N87" s="10"/>
      <c r="O87" s="10"/>
      <c r="P87" s="10"/>
      <c r="Q87" s="10"/>
      <c r="R87" s="10"/>
      <c r="S87" s="10"/>
      <c r="T87" s="10"/>
    </row>
    <row r="88" spans="1:20">
      <c r="A88" s="13" t="s">
        <v>5</v>
      </c>
      <c r="B88" s="14"/>
      <c r="C88" s="15" t="s">
        <v>6</v>
      </c>
      <c r="D88" s="16"/>
      <c r="E88" s="15" t="s">
        <v>7</v>
      </c>
      <c r="F88" s="16"/>
    </row>
    <row r="89" spans="1:20">
      <c r="A89" s="13" t="s">
        <v>5</v>
      </c>
      <c r="B89" s="14"/>
      <c r="C89" s="15" t="s">
        <v>6</v>
      </c>
      <c r="D89" s="16"/>
      <c r="E89" s="15" t="s">
        <v>7</v>
      </c>
      <c r="F89" s="16"/>
    </row>
    <row r="90" spans="1:20">
      <c r="A90" s="13" t="s">
        <v>5</v>
      </c>
      <c r="B90" s="14"/>
      <c r="C90" s="15" t="s">
        <v>6</v>
      </c>
      <c r="D90" s="16"/>
      <c r="E90" s="15" t="s">
        <v>7</v>
      </c>
      <c r="F90" s="16"/>
    </row>
    <row r="91" spans="1:20">
      <c r="A91" s="13" t="s">
        <v>5</v>
      </c>
      <c r="B91" s="14"/>
      <c r="C91" s="15" t="s">
        <v>6</v>
      </c>
      <c r="D91" s="16"/>
      <c r="E91" s="15" t="s">
        <v>7</v>
      </c>
      <c r="F91" s="16"/>
    </row>
    <row r="92" spans="1:20">
      <c r="A92" s="13" t="s">
        <v>5</v>
      </c>
      <c r="B92" s="14"/>
      <c r="C92" s="15" t="s">
        <v>6</v>
      </c>
      <c r="D92" s="16"/>
      <c r="E92" s="15" t="s">
        <v>7</v>
      </c>
      <c r="F92" s="16"/>
    </row>
    <row r="93" spans="1:20">
      <c r="A93" s="13" t="s">
        <v>5</v>
      </c>
      <c r="B93" s="14"/>
      <c r="C93" s="15" t="s">
        <v>6</v>
      </c>
      <c r="D93" s="16"/>
      <c r="E93" s="15" t="s">
        <v>7</v>
      </c>
      <c r="F93" s="16"/>
    </row>
    <row r="94" spans="1:20">
      <c r="A94" s="13" t="s">
        <v>5</v>
      </c>
      <c r="B94" s="14"/>
      <c r="C94" s="15" t="s">
        <v>6</v>
      </c>
      <c r="D94" s="16"/>
      <c r="E94" s="15" t="s">
        <v>7</v>
      </c>
      <c r="F94" s="16"/>
    </row>
    <row r="95" spans="1:20">
      <c r="A95" s="13" t="s">
        <v>5</v>
      </c>
      <c r="B95" s="14"/>
      <c r="C95" s="15" t="s">
        <v>6</v>
      </c>
      <c r="D95" s="16"/>
      <c r="E95" s="15" t="s">
        <v>7</v>
      </c>
      <c r="F95" s="16"/>
    </row>
    <row r="96" spans="1:20">
      <c r="A96" s="13" t="s">
        <v>5</v>
      </c>
      <c r="B96" s="14"/>
      <c r="C96" s="15" t="s">
        <v>6</v>
      </c>
      <c r="D96" s="16"/>
      <c r="E96" s="15" t="s">
        <v>7</v>
      </c>
      <c r="F96" s="16"/>
    </row>
    <row r="97" spans="1:6">
      <c r="A97" s="13" t="s">
        <v>5</v>
      </c>
      <c r="B97" s="14"/>
      <c r="C97" s="15" t="s">
        <v>6</v>
      </c>
      <c r="D97" s="16"/>
      <c r="E97" s="15" t="s">
        <v>7</v>
      </c>
      <c r="F97" s="16"/>
    </row>
    <row r="98" spans="1:6">
      <c r="A98" s="13" t="s">
        <v>5</v>
      </c>
      <c r="B98" s="14"/>
      <c r="C98" s="15" t="s">
        <v>6</v>
      </c>
      <c r="D98" s="16"/>
      <c r="E98" s="15" t="s">
        <v>7</v>
      </c>
      <c r="F98" s="16"/>
    </row>
    <row r="99" spans="1:6">
      <c r="A99" s="13" t="s">
        <v>5</v>
      </c>
      <c r="B99" s="14"/>
      <c r="C99" s="15" t="s">
        <v>6</v>
      </c>
      <c r="D99" s="16"/>
      <c r="E99" s="15" t="s">
        <v>7</v>
      </c>
      <c r="F99" s="16"/>
    </row>
    <row r="100" spans="1:6">
      <c r="A100" s="13" t="s">
        <v>5</v>
      </c>
      <c r="B100" s="14"/>
      <c r="C100" s="15" t="s">
        <v>6</v>
      </c>
      <c r="D100" s="16"/>
      <c r="E100" s="15" t="s">
        <v>7</v>
      </c>
      <c r="F100" s="16"/>
    </row>
    <row r="101" spans="1:6">
      <c r="A101" s="13" t="s">
        <v>5</v>
      </c>
      <c r="B101" s="14"/>
      <c r="C101" s="15" t="s">
        <v>6</v>
      </c>
      <c r="D101" s="16"/>
      <c r="E101" s="15" t="s">
        <v>7</v>
      </c>
      <c r="F101" s="16"/>
    </row>
    <row r="102" spans="1:6">
      <c r="A102" s="13" t="s">
        <v>5</v>
      </c>
      <c r="B102" s="14"/>
      <c r="C102" s="15" t="s">
        <v>6</v>
      </c>
      <c r="D102" s="16"/>
      <c r="E102" s="15" t="s">
        <v>7</v>
      </c>
      <c r="F102" s="16"/>
    </row>
    <row r="103" spans="1:6">
      <c r="A103" s="13" t="s">
        <v>5</v>
      </c>
      <c r="B103" s="14"/>
      <c r="C103" s="15" t="s">
        <v>6</v>
      </c>
      <c r="D103" s="16"/>
      <c r="E103" s="15" t="s">
        <v>7</v>
      </c>
      <c r="F103" s="16"/>
    </row>
    <row r="104" spans="1:6">
      <c r="A104" s="13" t="s">
        <v>5</v>
      </c>
      <c r="B104" s="14"/>
      <c r="C104" s="15" t="s">
        <v>6</v>
      </c>
      <c r="D104" s="16"/>
      <c r="E104" s="15" t="s">
        <v>7</v>
      </c>
      <c r="F104" s="16"/>
    </row>
    <row r="105" spans="1:6">
      <c r="A105" s="13" t="s">
        <v>5</v>
      </c>
      <c r="B105" s="14"/>
      <c r="C105" s="15" t="s">
        <v>6</v>
      </c>
      <c r="D105" s="16"/>
      <c r="E105" s="15" t="s">
        <v>7</v>
      </c>
      <c r="F105" s="16"/>
    </row>
    <row r="106" spans="1:6">
      <c r="A106" s="13" t="s">
        <v>5</v>
      </c>
      <c r="B106" s="14"/>
      <c r="C106" s="15" t="s">
        <v>6</v>
      </c>
      <c r="D106" s="16"/>
      <c r="E106" s="15" t="s">
        <v>7</v>
      </c>
      <c r="F106" s="16"/>
    </row>
  </sheetData>
  <mergeCells count="167">
    <mergeCell ref="A85:I85"/>
    <mergeCell ref="A86:B86"/>
    <mergeCell ref="C86:D86"/>
    <mergeCell ref="E86:F86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58:B58"/>
    <mergeCell ref="D58:H58"/>
    <mergeCell ref="A59:B59"/>
    <mergeCell ref="D59:H59"/>
    <mergeCell ref="A61:B61"/>
    <mergeCell ref="D61:H61"/>
    <mergeCell ref="A60:B60"/>
    <mergeCell ref="D60:H60"/>
    <mergeCell ref="A62:B62"/>
    <mergeCell ref="D62:H62"/>
    <mergeCell ref="A63:B63"/>
    <mergeCell ref="D63:H63"/>
    <mergeCell ref="A64:B64"/>
    <mergeCell ref="D64:H64"/>
    <mergeCell ref="A66:B66"/>
    <mergeCell ref="D66:H66"/>
    <mergeCell ref="A65:B65"/>
    <mergeCell ref="D65:H65"/>
    <mergeCell ref="A67:B67"/>
    <mergeCell ref="D67:H67"/>
    <mergeCell ref="A68:B68"/>
    <mergeCell ref="D68:H68"/>
    <mergeCell ref="A69:B69"/>
    <mergeCell ref="D69:H69"/>
    <mergeCell ref="A70:B70"/>
    <mergeCell ref="D70:H70"/>
    <mergeCell ref="A71:B71"/>
    <mergeCell ref="D71:H71"/>
    <mergeCell ref="A72:B72"/>
    <mergeCell ref="D72:H72"/>
    <mergeCell ref="A73:B73"/>
    <mergeCell ref="D73:H73"/>
    <mergeCell ref="A74:B74"/>
    <mergeCell ref="D74:H74"/>
    <mergeCell ref="A75:B75"/>
    <mergeCell ref="D75:H75"/>
    <mergeCell ref="A77:B77"/>
    <mergeCell ref="D77:H77"/>
    <mergeCell ref="A76:B76"/>
    <mergeCell ref="D76:H76"/>
    <mergeCell ref="A78:B78"/>
    <mergeCell ref="D78:H78"/>
    <mergeCell ref="A79:B79"/>
    <mergeCell ref="D79:H79"/>
    <mergeCell ref="A80:B80"/>
    <mergeCell ref="D80:H80"/>
    <mergeCell ref="A81:B81"/>
    <mergeCell ref="D81:H81"/>
    <mergeCell ref="A82:I84"/>
  </mergeCells>
  <conditionalFormatting sqref="A1:H1 A2:A60">
    <cfRule type="expression" dxfId="7" priority="12">
      <formula>IF($M$12="Odonto Life",1,0)=1</formula>
    </cfRule>
  </conditionalFormatting>
  <conditionalFormatting sqref="A61">
    <cfRule type="expression" dxfId="6" priority="11">
      <formula>IF($M$12="Odonto Life",1,0)=1</formula>
    </cfRule>
  </conditionalFormatting>
  <conditionalFormatting sqref="A62">
    <cfRule type="expression" dxfId="5" priority="10">
      <formula>IF($M$12="Odonto Life",1,0)=1</formula>
    </cfRule>
  </conditionalFormatting>
  <conditionalFormatting sqref="A63">
    <cfRule type="expression" dxfId="4" priority="9">
      <formula>IF($M$12="Odonto Life",1,0)=1</formula>
    </cfRule>
  </conditionalFormatting>
  <conditionalFormatting sqref="A64">
    <cfRule type="expression" dxfId="3" priority="8">
      <formula>IF($M$12="Odonto Life",1,0)=1</formula>
    </cfRule>
  </conditionalFormatting>
  <conditionalFormatting sqref="A66">
    <cfRule type="expression" dxfId="2" priority="7">
      <formula>IF($M$12="Odonto Life",1,0)=1</formula>
    </cfRule>
  </conditionalFormatting>
  <conditionalFormatting sqref="A65">
    <cfRule type="expression" dxfId="1" priority="6">
      <formula>IF($M$12="Odonto Life",1,0)=1</formula>
    </cfRule>
  </conditionalFormatting>
  <conditionalFormatting sqref="A67:A81">
    <cfRule type="expression" dxfId="0" priority="5">
      <formula>IF($M$12="Odonto Life",1,0)=1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Odonto</cp:lastModifiedBy>
  <dcterms:created xsi:type="dcterms:W3CDTF">2025-07-30T11:40:02Z</dcterms:created>
  <dcterms:modified xsi:type="dcterms:W3CDTF">2025-09-25T20:08:54Z</dcterms:modified>
</cp:coreProperties>
</file>