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gav\OneDrive\Documentos\"/>
    </mc:Choice>
  </mc:AlternateContent>
  <workbookProtection workbookAlgorithmName="SHA-512" workbookHashValue="uc+5oMNG0OQXgEOLCv5vJ2PvCumtkWi6xetdVLsKAtvTDTYbvgssW/jSrvQGUNp2BwUIY/urmxHz57REkXilyA==" workbookSaltValue="iazXuEIyuMHGIJ0b1qYZgA==" workbookSpinCount="100000" lockStructure="1"/>
  <bookViews>
    <workbookView xWindow="0" yWindow="0" windowWidth="0" windowHeight="0"/>
  </bookViews>
  <sheets>
    <sheet name="Contraproposta" sheetId="1" r:id="rId1"/>
    <sheet name="Base" sheetId="2"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J28" i="1"/>
  <c r="I28" i="1"/>
</calcChain>
</file>

<file path=xl/sharedStrings.xml><?xml version="1.0" encoding="utf-8"?>
<sst xmlns="http://schemas.openxmlformats.org/spreadsheetml/2006/main" count="908" uniqueCount="309">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</sst>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xmlns=""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xmlns=""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xmlns=""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xmlns=""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xmlns=""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xmlns=""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xmlns=""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xmlns=""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xmlns=""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xmlns=""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xmlns=""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Contraproposta" displayName="Contraproposta" ref="A9:L50" totalsRowShown="0" headerRowDxfId="22" dataDxfId="20" headerRowBorderDxfId="21" tableBorderDxfId="19">
  <autoFilter ref="A9:L50">
    <filterColumn colId="3">
      <customFilters>
        <customFilter operator="notEqual" val=" "/>
      </customFilters>
    </filterColumn>
  </autoFilter>
  <tableColumns count="12">
    <tableColumn id="6" name="Cód. Tuss" dataDxfId="18"/>
    <tableColumn id="1" name="Procedimento" dataDxfId="17" totalsRowDxfId="16">
      <calculatedColumnFormula>VLOOKUP(Contraproposta[[#This Row],[Cód. Tuss]],BASE[],4,0)</calculatedColumnFormula>
    </tableColumn>
    <tableColumn id="13" name="Região" dataDxfId="15" totalsRowDxfId="14">
      <calculatedColumnFormula>VLOOKUP(Contraproposta[[#This Row],[Cód. Tuss]],BASE[],6,0)</calculatedColumnFormula>
    </tableColumn>
    <tableColumn id="5" name="Área Atuação" dataDxfId="13">
      <calculatedColumnFormula>VLOOKUP(Contraproposta[[#This Row],[Cód. Tuss]],BASE[],2,0)</calculatedColumnFormula>
    </tableColumn>
    <tableColumn id="2" name="Quantidade de USO" dataDxfId="12">
      <calculatedColumnFormula>VLOOKUP(Contraproposta[[#This Row],[Cód. Tuss]],BASE[],7,0)</calculatedColumnFormula>
    </tableColumn>
    <tableColumn id="3" name="Valor - Moeda 0,30" dataDxfId="11" dataCellStyle="Moeda">
      <calculatedColumnFormula>Contraproposta[[#This Row],[Quantidade de USO]]*0.3</calculatedColumnFormula>
    </tableColumn>
    <tableColumn id="11" name="Valor Sugerido pela Clinica (R$)" dataDxfId="10" dataCellStyle="Moeda"/>
    <tableColumn id="10" name="Moeda   Sugerida" dataDxfId="9" dataCellStyle="Moeda">
      <calculatedColumnFormula>IFERROR(ROUNDUP(Contraproposta[[#This Row],[Valor Sugerido pela Clinica (R$)]]/Contraproposta[[#This Row],[Quantidade de USO]],2),"-")</calculatedColumnFormula>
    </tableColumn>
    <tableColumn id="4" name="Valor Aprovado (R$)" dataDxfId="8" dataCellStyle="Moeda">
      <calculatedColumnFormula>Contraproposta[[#This Row],[Moeda Aprovada]]*Contraproposta[[#This Row],[Quantidade de USO]]</calculatedColumnFormula>
    </tableColumn>
    <tableColumn id="7" name="Moeda Aprovada" dataDxfId="7" dataCellStyle="Moeda">
      <calculatedColumnFormula>IFERROR(ROUNDUP(Contraproposta[[#This Row],[Valor Aprovado (R$)]]/Contraproposta[[#This Row],[Quantidade de USO]],2),"-")</calculatedColumnFormula>
    </tableColumn>
    <tableColumn id="8" name="Valor - Solicitado pela Clinica" dataDxfId="6"/>
    <tableColumn id="9"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2" name="BASE" displayName="BASE" ref="A1:G210" totalsRowShown="0" tableBorderDxfId="4">
  <autoFilter ref="A1:G210"/>
  <tableColumns count="7">
    <tableColumn id="1" name="cód" dataDxfId="3"/>
    <tableColumn id="2" name="ÁREA"/>
    <tableColumn id="3" name="TUSS"/>
    <tableColumn id="4" name="PROCEDIMENTOS ODONTOLÓGICOS" dataDxfId="2" dataCellStyle="Texto Explicativo"/>
    <tableColumn id="5" name="Comprovação"/>
    <tableColumn id="6" name="APLICAÇÃO" dataDxfId="1"/>
    <tableColumn id="7"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showGridLines="0" tabSelected="1" zoomScaleNormal="100" workbookViewId="0">
      <selection activeCell="G43" sqref="G43"/>
    </sheetView>
  </sheetViews>
  <sheetFormatPr defaultRowHeight="14.5" x14ac:dyDescent="0.35"/>
  <cols>
    <col min="1" max="1" width="10.26953125" bestFit="1" customWidth="1"/>
    <col min="2" max="2" width="60.26953125" customWidth="1"/>
    <col min="3" max="3" width="14.453125" style="17" bestFit="1" customWidth="1"/>
    <col min="4" max="4" width="16.453125" style="33" bestFit="1" customWidth="1"/>
    <col min="5" max="5" width="18.81640625" hidden="1" customWidth="1"/>
    <col min="6" max="6" width="22.453125" bestFit="1" customWidth="1"/>
    <col min="7" max="7" width="20.1796875" customWidth="1"/>
    <col min="8" max="8" width="14.26953125" hidden="1" customWidth="1"/>
    <col min="9" max="10" width="15.7265625" hidden="1" customWidth="1"/>
    <col min="11" max="11" width="20.81640625" hidden="1" customWidth="1"/>
    <col min="12" max="12" width="20.26953125" hidden="1" customWidth="1"/>
  </cols>
  <sheetData>
    <row r="1" spans="1:12" x14ac:dyDescent="0.35">
      <c r="A1" s="94" t="s">
        <v>0</v>
      </c>
      <c r="B1" s="94"/>
      <c r="C1" s="94"/>
      <c r="D1" s="94"/>
      <c r="E1" s="94"/>
      <c r="F1" s="94"/>
      <c r="G1" s="94"/>
      <c r="H1" s="94"/>
      <c r="I1" s="94"/>
      <c r="J1" s="94"/>
      <c r="K1" s="1"/>
    </row>
    <row r="2" spans="1:12" x14ac:dyDescent="0.35">
      <c r="A2" s="94"/>
      <c r="B2" s="94"/>
      <c r="C2" s="94"/>
      <c r="D2" s="94"/>
      <c r="E2" s="94"/>
      <c r="F2" s="94"/>
      <c r="G2" s="94"/>
      <c r="H2" s="94"/>
      <c r="I2" s="94"/>
      <c r="J2" s="94"/>
      <c r="K2" s="1"/>
    </row>
    <row r="3" spans="1:12" ht="15" thickBot="1" x14ac:dyDescent="0.4">
      <c r="A3" s="95"/>
      <c r="B3" s="95"/>
      <c r="C3" s="95"/>
      <c r="D3" s="95"/>
      <c r="E3" s="95"/>
      <c r="F3" s="95"/>
      <c r="G3" s="95"/>
      <c r="H3" s="95"/>
      <c r="I3" s="95"/>
      <c r="J3" s="95"/>
      <c r="K3" s="10"/>
      <c r="L3" s="12"/>
    </row>
    <row r="4" spans="1:12" ht="15" customHeight="1" x14ac:dyDescent="0.35">
      <c r="A4" s="11"/>
      <c r="B4" s="11"/>
      <c r="C4" s="11"/>
      <c r="D4" s="31"/>
      <c r="E4" s="11"/>
      <c r="F4" s="11"/>
      <c r="G4" s="11"/>
      <c r="H4" s="11"/>
      <c r="I4" s="11"/>
      <c r="J4" s="11"/>
      <c r="K4" s="1"/>
    </row>
    <row r="5" spans="1:12" ht="15.75" customHeight="1" x14ac:dyDescent="0.35">
      <c r="A5" s="97" t="s">
        <v>97</v>
      </c>
      <c r="B5" s="97"/>
      <c r="C5" s="97"/>
      <c r="D5" s="97"/>
      <c r="E5" s="97"/>
      <c r="F5" s="97"/>
      <c r="G5" s="97"/>
      <c r="H5" s="97"/>
      <c r="I5" s="97"/>
      <c r="J5" s="97"/>
      <c r="K5" s="2"/>
    </row>
    <row r="6" spans="1:12" ht="15" customHeight="1" x14ac:dyDescent="0.35">
      <c r="A6" s="97" t="s">
        <v>81</v>
      </c>
      <c r="B6" s="97"/>
      <c r="C6" s="97"/>
      <c r="D6" s="97"/>
      <c r="E6" s="97"/>
      <c r="F6" s="97"/>
      <c r="G6" s="97"/>
      <c r="H6" s="97"/>
      <c r="I6" s="97"/>
      <c r="J6" s="97"/>
      <c r="K6" s="1"/>
    </row>
    <row r="7" spans="1:12" ht="15" customHeight="1" x14ac:dyDescent="0.35">
      <c r="A7" s="3"/>
      <c r="B7" s="4"/>
      <c r="C7" s="27"/>
      <c r="D7" s="3"/>
      <c r="E7" s="3"/>
      <c r="F7" s="3"/>
      <c r="G7" s="3"/>
      <c r="H7" s="3"/>
      <c r="I7" s="3"/>
      <c r="J7" s="3"/>
      <c r="K7" s="3"/>
      <c r="L7" s="14"/>
    </row>
    <row r="8" spans="1:12" ht="192" customHeight="1" thickBot="1" x14ac:dyDescent="0.4">
      <c r="A8" s="1"/>
      <c r="B8" s="5"/>
      <c r="C8" s="28"/>
      <c r="D8" s="1"/>
      <c r="E8" s="1"/>
      <c r="F8" s="1"/>
      <c r="G8" s="1"/>
      <c r="H8" s="1"/>
      <c r="I8" s="1"/>
      <c r="J8" s="1"/>
      <c r="K8" s="1"/>
    </row>
    <row r="9" spans="1:12" ht="29.5" thickBot="1" x14ac:dyDescent="0.4">
      <c r="A9" s="7" t="s">
        <v>100</v>
      </c>
      <c r="B9" s="8" t="s">
        <v>1</v>
      </c>
      <c r="C9" s="29" t="s">
        <v>87</v>
      </c>
      <c r="D9" s="9" t="s">
        <v>2</v>
      </c>
      <c r="E9" s="18" t="s">
        <v>3</v>
      </c>
      <c r="F9" s="83" t="s">
        <v>96</v>
      </c>
      <c r="G9" s="84" t="s">
        <v>86</v>
      </c>
      <c r="H9" s="85" t="s">
        <v>85</v>
      </c>
      <c r="I9" s="21" t="s">
        <v>84</v>
      </c>
      <c r="J9" s="22" t="s">
        <v>82</v>
      </c>
      <c r="K9" s="13" t="s">
        <v>79</v>
      </c>
      <c r="L9" s="13" t="s">
        <v>80</v>
      </c>
    </row>
    <row r="10" spans="1:12" x14ac:dyDescent="0.3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60</v>
      </c>
      <c r="H10" s="86">
        <f>IFERROR(ROUNDUP(Contraproposta[[#This Row],[Valor Sugerido pela Clinica (R$)]]/Contraproposta[[#This Row],[Quantidade de USO]],2),"-")</f>
        <v>0.84</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3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25</v>
      </c>
      <c r="H11" s="87">
        <f>IFERROR(ROUNDUP(Contraproposta[[#This Row],[Valor Sugerido pela Clinica (R$)]]/Contraproposta[[#This Row],[Quantidade de USO]],2),"-")</f>
        <v>0.74</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3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73</v>
      </c>
      <c r="H12" s="87">
        <f>IFERROR(ROUNDUP(Contraproposta[[#This Row],[Valor Sugerido pela Clinica (R$)]]/Contraproposta[[#This Row],[Quantidade de USO]],2),"-")</f>
        <v>0.53</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3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58</v>
      </c>
      <c r="H13" s="87">
        <f>IFERROR(ROUNDUP(Contraproposta[[#This Row],[Valor Sugerido pela Clinica (R$)]]/Contraproposta[[#This Row],[Quantidade de USO]],2),"-")</f>
        <v>0.96</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3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64</v>
      </c>
      <c r="H14" s="87">
        <f>IFERROR(ROUNDUP(Contraproposta[[#This Row],[Valor Sugerido pela Clinica (R$)]]/Contraproposta[[#This Row],[Quantidade de USO]],2),"-")</f>
        <v>0.73</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3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71</v>
      </c>
      <c r="H15" s="87">
        <f>IFERROR(ROUNDUP(Contraproposta[[#This Row],[Valor Sugerido pela Clinica (R$)]]/Contraproposta[[#This Row],[Quantidade de USO]],2),"-")</f>
        <v>0.59</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3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250</v>
      </c>
      <c r="H16" s="87">
        <f>IFERROR(ROUNDUP(Contraproposta[[#This Row],[Valor Sugerido pela Clinica (R$)]]/Contraproposta[[#This Row],[Quantidade de USO]],2),"-")</f>
        <v>0.97</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3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320</v>
      </c>
      <c r="H17" s="86">
        <f>IFERROR(ROUNDUP(Contraproposta[[#This Row],[Valor Sugerido pela Clinica (R$)]]/Contraproposta[[#This Row],[Quantidade de USO]],2),"-")</f>
        <v>0.97</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3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450</v>
      </c>
      <c r="H18" s="87">
        <f>IFERROR(ROUNDUP(Contraproposta[[#This Row],[Valor Sugerido pela Clinica (R$)]]/Contraproposta[[#This Row],[Quantidade de USO]],2),"-")</f>
        <v>0.85</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3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350</v>
      </c>
      <c r="H19" s="86">
        <f>IFERROR(ROUNDUP(Contraproposta[[#This Row],[Valor Sugerido pela Clinica (R$)]]/Contraproposta[[#This Row],[Quantidade de USO]],2),"-")</f>
        <v>0.91</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3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450</v>
      </c>
      <c r="H20" s="87">
        <f>IFERROR(ROUNDUP(Contraproposta[[#This Row],[Valor Sugerido pela Clinica (R$)]]/Contraproposta[[#This Row],[Quantidade de USO]],2),"-")</f>
        <v>0.81</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3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550</v>
      </c>
      <c r="H21" s="86">
        <f>IFERROR(ROUNDUP(Contraproposta[[#This Row],[Valor Sugerido pela Clinica (R$)]]/Contraproposta[[#This Row],[Quantidade de USO]],2),"-")</f>
        <v>0.66</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3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3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3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3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3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3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3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3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3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3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3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3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3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3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3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78</v>
      </c>
      <c r="H36" s="86">
        <f>IFERROR(ROUNDUP(Contraproposta[[#This Row],[Valor Sugerido pela Clinica (R$)]]/Contraproposta[[#This Row],[Quantidade de USO]],2),"-")</f>
        <v>1.07</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3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100</v>
      </c>
      <c r="H37" s="87">
        <f>IFERROR(ROUNDUP(Contraproposta[[#This Row],[Valor Sugerido pela Clinica (R$)]]/Contraproposta[[#This Row],[Quantidade de USO]],2),"-")</f>
        <v>1.37</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3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100</v>
      </c>
      <c r="H38" s="86">
        <f>IFERROR(ROUNDUP(Contraproposta[[#This Row],[Valor Sugerido pela Clinica (R$)]]/Contraproposta[[#This Row],[Quantidade de USO]],2),"-")</f>
        <v>1.37</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3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150</v>
      </c>
      <c r="H39" s="87">
        <f>IFERROR(ROUNDUP(Contraproposta[[#This Row],[Valor Sugerido pela Clinica (R$)]]/Contraproposta[[#This Row],[Quantidade de USO]],2),"-")</f>
        <v>0.81</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3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300</v>
      </c>
      <c r="H40" s="86">
        <f>IFERROR(ROUNDUP(Contraproposta[[#This Row],[Valor Sugerido pela Clinica (R$)]]/Contraproposta[[#This Row],[Quantidade de USO]],2),"-")</f>
        <v>0.84</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3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300</v>
      </c>
      <c r="H41" s="87">
        <f>IFERROR(ROUNDUP(Contraproposta[[#This Row],[Valor Sugerido pela Clinica (R$)]]/Contraproposta[[#This Row],[Quantidade de USO]],2),"-")</f>
        <v>0.84</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3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3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3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3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3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3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3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3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 thickBot="1" x14ac:dyDescent="0.4">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35">
      <c r="K51" s="1"/>
    </row>
    <row r="52" spans="1:12" ht="99.75" customHeight="1" x14ac:dyDescent="0.35">
      <c r="A52" s="96" t="s">
        <v>4</v>
      </c>
      <c r="B52" s="96"/>
      <c r="C52" s="96"/>
      <c r="D52" s="96"/>
      <c r="E52" s="96"/>
      <c r="F52" s="96"/>
      <c r="G52" s="96"/>
      <c r="H52" s="96"/>
      <c r="I52" s="96"/>
      <c r="J52" s="96"/>
      <c r="K52" s="1"/>
    </row>
    <row r="53" spans="1:12" ht="15" customHeight="1" x14ac:dyDescent="0.35">
      <c r="K53" s="1"/>
    </row>
    <row r="54" spans="1:12" x14ac:dyDescent="0.35">
      <c r="K54" s="1"/>
    </row>
    <row r="55" spans="1:12" x14ac:dyDescent="0.35">
      <c r="K55" s="1"/>
    </row>
    <row r="56" spans="1:12" x14ac:dyDescent="0.35">
      <c r="K56" s="1"/>
    </row>
    <row r="57" spans="1:12" x14ac:dyDescent="0.35">
      <c r="K57" s="1"/>
    </row>
    <row r="58" spans="1:12" x14ac:dyDescent="0.35">
      <c r="K58" s="1"/>
    </row>
    <row r="59" spans="1:12" x14ac:dyDescent="0.35">
      <c r="K59" s="1"/>
    </row>
    <row r="60" spans="1:12" x14ac:dyDescent="0.35">
      <c r="K60" s="1"/>
    </row>
    <row r="61" spans="1:12" x14ac:dyDescent="0.35">
      <c r="K61" s="1"/>
    </row>
    <row r="62" spans="1:12" x14ac:dyDescent="0.35">
      <c r="K62" s="1"/>
    </row>
    <row r="63" spans="1:12" x14ac:dyDescent="0.35">
      <c r="K63" s="1"/>
    </row>
    <row r="64" spans="1:12" x14ac:dyDescent="0.35">
      <c r="K64" s="1"/>
    </row>
    <row r="65" spans="11:11" x14ac:dyDescent="0.35">
      <c r="K65" s="1"/>
    </row>
    <row r="66" spans="11:11" x14ac:dyDescent="0.35">
      <c r="K66" s="1"/>
    </row>
    <row r="67" spans="11:11" x14ac:dyDescent="0.35">
      <c r="K67" s="1"/>
    </row>
    <row r="68" spans="11:11" x14ac:dyDescent="0.35">
      <c r="K68" s="1"/>
    </row>
    <row r="69" spans="11:11" x14ac:dyDescent="0.35">
      <c r="K69" s="1"/>
    </row>
    <row r="70" spans="11:11" x14ac:dyDescent="0.35">
      <c r="K70" s="1"/>
    </row>
    <row r="71" spans="11:11" x14ac:dyDescent="0.35">
      <c r="K71" s="1"/>
    </row>
    <row r="72" spans="11:11" x14ac:dyDescent="0.35">
      <c r="K72" s="1"/>
    </row>
    <row r="73" spans="11:11" x14ac:dyDescent="0.35">
      <c r="K73" s="1"/>
    </row>
    <row r="74" spans="11:11" x14ac:dyDescent="0.35">
      <c r="K74" s="1"/>
    </row>
    <row r="75" spans="11:11" x14ac:dyDescent="0.35">
      <c r="K75" s="1"/>
    </row>
    <row r="76" spans="11:11" x14ac:dyDescent="0.35">
      <c r="K76" s="1"/>
    </row>
    <row r="77" spans="11:11" x14ac:dyDescent="0.35">
      <c r="K77" s="1"/>
    </row>
    <row r="78" spans="11:11" x14ac:dyDescent="0.35">
      <c r="K78" s="1"/>
    </row>
    <row r="79" spans="11:11" x14ac:dyDescent="0.35">
      <c r="K79" s="1"/>
    </row>
    <row r="80" spans="11:11" x14ac:dyDescent="0.35">
      <c r="K80" s="1"/>
    </row>
    <row r="81" spans="11:11" x14ac:dyDescent="0.35">
      <c r="K81" s="1"/>
    </row>
    <row r="82" spans="11:11" x14ac:dyDescent="0.35">
      <c r="K82" s="1"/>
    </row>
    <row r="83" spans="11:11" x14ac:dyDescent="0.35">
      <c r="K83" s="1"/>
    </row>
    <row r="84" spans="11:11" x14ac:dyDescent="0.35">
      <c r="K84" s="1"/>
    </row>
    <row r="85" spans="11:11" x14ac:dyDescent="0.35">
      <c r="K85" s="1"/>
    </row>
    <row r="86" spans="11:11" x14ac:dyDescent="0.35">
      <c r="K86" s="1"/>
    </row>
    <row r="87" spans="11:11" x14ac:dyDescent="0.35">
      <c r="K87" s="1"/>
    </row>
    <row r="88" spans="11:11" x14ac:dyDescent="0.35">
      <c r="K88" s="1"/>
    </row>
    <row r="89" spans="11:11" x14ac:dyDescent="0.35">
      <c r="K89" s="1"/>
    </row>
    <row r="90" spans="11:11" x14ac:dyDescent="0.35">
      <c r="K90" s="1"/>
    </row>
    <row r="91" spans="11:11" x14ac:dyDescent="0.35">
      <c r="K91" s="1"/>
    </row>
    <row r="92" spans="11:11" x14ac:dyDescent="0.35">
      <c r="K92" s="1"/>
    </row>
    <row r="93" spans="11:11" x14ac:dyDescent="0.35">
      <c r="K93" s="1"/>
    </row>
    <row r="94" spans="11:11" x14ac:dyDescent="0.35">
      <c r="K94" s="1"/>
    </row>
    <row r="95" spans="11:11" x14ac:dyDescent="0.35">
      <c r="K95" s="1"/>
    </row>
    <row r="96" spans="11:11" x14ac:dyDescent="0.35">
      <c r="K96" s="1"/>
    </row>
    <row r="97" spans="11:11" x14ac:dyDescent="0.35">
      <c r="K97" s="1"/>
    </row>
    <row r="98" spans="11:11" x14ac:dyDescent="0.35">
      <c r="K98" s="1"/>
    </row>
    <row r="99" spans="11:11" x14ac:dyDescent="0.35">
      <c r="K99" s="1"/>
    </row>
    <row r="100" spans="11:11" x14ac:dyDescent="0.35">
      <c r="K100" s="1"/>
    </row>
    <row r="101" spans="11:11" x14ac:dyDescent="0.35">
      <c r="K101" s="1"/>
    </row>
    <row r="102" spans="11:11" x14ac:dyDescent="0.35">
      <c r="K102" s="1"/>
    </row>
    <row r="103" spans="11:11" x14ac:dyDescent="0.35">
      <c r="K103" s="1"/>
    </row>
    <row r="104" spans="11:11" x14ac:dyDescent="0.35">
      <c r="K104" s="1"/>
    </row>
    <row r="105" spans="11:11" x14ac:dyDescent="0.35">
      <c r="K105" s="1"/>
    </row>
    <row r="106" spans="11:11" x14ac:dyDescent="0.35">
      <c r="K106" s="1"/>
    </row>
    <row r="107" spans="11:11" x14ac:dyDescent="0.35">
      <c r="K107" s="1"/>
    </row>
    <row r="108" spans="11:11" x14ac:dyDescent="0.35">
      <c r="K108" s="1"/>
    </row>
    <row r="109" spans="11:11" x14ac:dyDescent="0.35">
      <c r="K109" s="1"/>
    </row>
    <row r="110" spans="11:11" x14ac:dyDescent="0.35">
      <c r="K110" s="1"/>
    </row>
    <row r="111" spans="11:11" x14ac:dyDescent="0.35">
      <c r="K111" s="1"/>
    </row>
    <row r="112" spans="11:11" x14ac:dyDescent="0.35">
      <c r="K112" s="1"/>
    </row>
    <row r="113" spans="11:11" x14ac:dyDescent="0.35">
      <c r="K113" s="1"/>
    </row>
    <row r="114" spans="11:11" x14ac:dyDescent="0.35">
      <c r="K114" s="1"/>
    </row>
    <row r="115" spans="11:11" x14ac:dyDescent="0.35">
      <c r="K115" s="1"/>
    </row>
    <row r="116" spans="11:11" x14ac:dyDescent="0.35">
      <c r="K116" s="1"/>
    </row>
    <row r="117" spans="11:11" x14ac:dyDescent="0.35">
      <c r="K117" s="1"/>
    </row>
    <row r="118" spans="11:11" x14ac:dyDescent="0.35">
      <c r="K118" s="1"/>
    </row>
    <row r="119" spans="11:11" x14ac:dyDescent="0.35">
      <c r="K119" s="1"/>
    </row>
    <row r="120" spans="11:11" x14ac:dyDescent="0.35">
      <c r="K120" s="1"/>
    </row>
    <row r="121" spans="11:11" x14ac:dyDescent="0.35">
      <c r="K121" s="1"/>
    </row>
    <row r="122" spans="11:11" x14ac:dyDescent="0.35">
      <c r="K122" s="1"/>
    </row>
    <row r="123" spans="11:11" x14ac:dyDescent="0.35">
      <c r="K123" s="1"/>
    </row>
    <row r="124" spans="11:11" x14ac:dyDescent="0.35">
      <c r="K124" s="1"/>
    </row>
    <row r="125" spans="11:11" x14ac:dyDescent="0.35">
      <c r="K125" s="1"/>
    </row>
    <row r="126" spans="11:11" x14ac:dyDescent="0.35">
      <c r="K126" s="1"/>
    </row>
    <row r="127" spans="11:11" x14ac:dyDescent="0.35">
      <c r="K127" s="1"/>
    </row>
    <row r="128" spans="11:11" x14ac:dyDescent="0.35">
      <c r="K128" s="6"/>
    </row>
    <row r="134" ht="15" customHeight="1" x14ac:dyDescent="0.3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horizontalDpi="4294967293"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topLeftCell="B1" workbookViewId="0">
      <selection activeCell="B8" sqref="B8"/>
    </sheetView>
  </sheetViews>
  <sheetFormatPr defaultRowHeight="14.5" x14ac:dyDescent="0.35"/>
  <cols>
    <col min="1" max="1" width="9" hidden="1" customWidth="1"/>
    <col min="2" max="2" width="35.453125" bestFit="1" customWidth="1"/>
    <col min="3" max="3" width="8.1796875" customWidth="1"/>
    <col min="4" max="4" width="82.26953125" bestFit="1" customWidth="1"/>
    <col min="5" max="5" width="97.81640625" bestFit="1" customWidth="1"/>
    <col min="6" max="6" width="14" customWidth="1"/>
    <col min="7" max="7" width="7.453125" customWidth="1"/>
  </cols>
  <sheetData>
    <row r="1" spans="1:7" ht="15" thickBot="1" x14ac:dyDescent="0.4">
      <c r="A1" s="34" t="s">
        <v>98</v>
      </c>
      <c r="B1" s="35" t="s">
        <v>5</v>
      </c>
      <c r="C1" s="35" t="s">
        <v>6</v>
      </c>
      <c r="D1" s="35" t="s">
        <v>7</v>
      </c>
      <c r="E1" s="36" t="s">
        <v>8</v>
      </c>
      <c r="F1" s="37" t="s">
        <v>9</v>
      </c>
      <c r="G1" s="38" t="s">
        <v>10</v>
      </c>
    </row>
    <row r="2" spans="1:7" ht="15" thickBot="1" x14ac:dyDescent="0.4">
      <c r="A2" s="34">
        <f>C2</f>
        <v>81000049</v>
      </c>
      <c r="B2" s="39" t="s">
        <v>88</v>
      </c>
      <c r="C2" s="40">
        <v>81000049</v>
      </c>
      <c r="D2" s="41" t="s">
        <v>101</v>
      </c>
      <c r="E2" s="42" t="s">
        <v>11</v>
      </c>
      <c r="F2" s="43" t="s">
        <v>89</v>
      </c>
      <c r="G2" s="44">
        <v>34</v>
      </c>
    </row>
    <row r="3" spans="1:7" ht="15" thickBot="1" x14ac:dyDescent="0.4">
      <c r="A3" s="34">
        <f t="shared" ref="A3:A66" si="0">C3</f>
        <v>81000057</v>
      </c>
      <c r="B3" s="45" t="s">
        <v>88</v>
      </c>
      <c r="C3" s="46">
        <v>81000057</v>
      </c>
      <c r="D3" s="41" t="s">
        <v>102</v>
      </c>
      <c r="E3" s="47" t="s">
        <v>11</v>
      </c>
      <c r="F3" s="43" t="s">
        <v>89</v>
      </c>
      <c r="G3" s="44">
        <v>34</v>
      </c>
    </row>
    <row r="4" spans="1:7" ht="15" thickBot="1" x14ac:dyDescent="0.4">
      <c r="A4" s="34">
        <f t="shared" si="0"/>
        <v>85100048</v>
      </c>
      <c r="B4" s="45" t="s">
        <v>88</v>
      </c>
      <c r="C4" s="48">
        <v>85100048</v>
      </c>
      <c r="D4" s="41" t="s">
        <v>103</v>
      </c>
      <c r="E4" s="47" t="s">
        <v>12</v>
      </c>
      <c r="F4" s="43" t="s">
        <v>90</v>
      </c>
      <c r="G4" s="44">
        <v>8</v>
      </c>
    </row>
    <row r="5" spans="1:7" ht="15" thickBot="1" x14ac:dyDescent="0.4">
      <c r="A5" s="34">
        <f t="shared" si="0"/>
        <v>82000468</v>
      </c>
      <c r="B5" s="45" t="s">
        <v>88</v>
      </c>
      <c r="C5" s="46">
        <v>82000468</v>
      </c>
      <c r="D5" s="41" t="s">
        <v>104</v>
      </c>
      <c r="E5" s="47" t="s">
        <v>13</v>
      </c>
      <c r="F5" s="43" t="s">
        <v>90</v>
      </c>
      <c r="G5" s="44">
        <v>8</v>
      </c>
    </row>
    <row r="6" spans="1:7" ht="15" thickBot="1" x14ac:dyDescent="0.4">
      <c r="A6" s="34">
        <f t="shared" si="0"/>
        <v>82000484</v>
      </c>
      <c r="B6" s="45" t="s">
        <v>88</v>
      </c>
      <c r="C6" s="46">
        <v>82000484</v>
      </c>
      <c r="D6" s="41" t="s">
        <v>105</v>
      </c>
      <c r="E6" s="47" t="s">
        <v>13</v>
      </c>
      <c r="F6" s="43" t="s">
        <v>90</v>
      </c>
      <c r="G6" s="44">
        <v>8</v>
      </c>
    </row>
    <row r="7" spans="1:7" ht="15" thickBot="1" x14ac:dyDescent="0.4">
      <c r="A7" s="34">
        <f t="shared" si="0"/>
        <v>85100056</v>
      </c>
      <c r="B7" s="45" t="s">
        <v>88</v>
      </c>
      <c r="C7" s="46">
        <v>85100056</v>
      </c>
      <c r="D7" s="41" t="s">
        <v>106</v>
      </c>
      <c r="E7" s="47" t="s">
        <v>14</v>
      </c>
      <c r="F7" s="43" t="s">
        <v>90</v>
      </c>
      <c r="G7" s="44">
        <v>8</v>
      </c>
    </row>
    <row r="8" spans="1:7" ht="15" thickBot="1" x14ac:dyDescent="0.4">
      <c r="A8" s="34">
        <f t="shared" si="0"/>
        <v>85300020</v>
      </c>
      <c r="B8" s="45" t="s">
        <v>88</v>
      </c>
      <c r="C8" s="46">
        <v>85300020</v>
      </c>
      <c r="D8" s="41" t="s">
        <v>107</v>
      </c>
      <c r="E8" s="47" t="s">
        <v>15</v>
      </c>
      <c r="F8" s="43" t="s">
        <v>90</v>
      </c>
      <c r="G8" s="44">
        <v>8</v>
      </c>
    </row>
    <row r="9" spans="1:7" ht="15" thickBot="1" x14ac:dyDescent="0.4">
      <c r="A9" s="34">
        <f t="shared" si="0"/>
        <v>85000787</v>
      </c>
      <c r="B9" s="45" t="s">
        <v>88</v>
      </c>
      <c r="C9" s="46">
        <v>85000787</v>
      </c>
      <c r="D9" s="41" t="s">
        <v>108</v>
      </c>
      <c r="E9" s="47" t="s">
        <v>12</v>
      </c>
      <c r="F9" s="43" t="s">
        <v>90</v>
      </c>
      <c r="G9" s="44">
        <v>8</v>
      </c>
    </row>
    <row r="10" spans="1:7" ht="15" thickBot="1" x14ac:dyDescent="0.4">
      <c r="A10" s="34">
        <f t="shared" si="0"/>
        <v>82001022</v>
      </c>
      <c r="B10" s="45" t="s">
        <v>88</v>
      </c>
      <c r="C10" s="46">
        <v>82001022</v>
      </c>
      <c r="D10" s="41" t="s">
        <v>109</v>
      </c>
      <c r="E10" s="47" t="s">
        <v>13</v>
      </c>
      <c r="F10" s="43" t="s">
        <v>90</v>
      </c>
      <c r="G10" s="44">
        <v>8</v>
      </c>
    </row>
    <row r="11" spans="1:7" ht="15" thickBot="1" x14ac:dyDescent="0.4">
      <c r="A11" s="34">
        <f t="shared" si="0"/>
        <v>82001030</v>
      </c>
      <c r="B11" s="45" t="s">
        <v>88</v>
      </c>
      <c r="C11" s="46">
        <v>82001030</v>
      </c>
      <c r="D11" s="41" t="s">
        <v>110</v>
      </c>
      <c r="E11" s="47" t="s">
        <v>13</v>
      </c>
      <c r="F11" s="43" t="s">
        <v>90</v>
      </c>
      <c r="G11" s="44">
        <v>8</v>
      </c>
    </row>
    <row r="12" spans="1:7" ht="15" thickBot="1" x14ac:dyDescent="0.4">
      <c r="A12" s="34">
        <f t="shared" si="0"/>
        <v>85400467</v>
      </c>
      <c r="B12" s="45" t="s">
        <v>88</v>
      </c>
      <c r="C12" s="46">
        <v>85400467</v>
      </c>
      <c r="D12" s="41" t="s">
        <v>111</v>
      </c>
      <c r="E12" s="47" t="s">
        <v>12</v>
      </c>
      <c r="F12" s="43" t="s">
        <v>90</v>
      </c>
      <c r="G12" s="44">
        <v>8</v>
      </c>
    </row>
    <row r="13" spans="1:7" ht="15" thickBot="1" x14ac:dyDescent="0.4">
      <c r="A13" s="34">
        <f t="shared" si="0"/>
        <v>82001197</v>
      </c>
      <c r="B13" s="45" t="s">
        <v>88</v>
      </c>
      <c r="C13" s="46">
        <v>82001197</v>
      </c>
      <c r="D13" s="41" t="s">
        <v>112</v>
      </c>
      <c r="E13" s="47" t="s">
        <v>12</v>
      </c>
      <c r="F13" s="43" t="s">
        <v>90</v>
      </c>
      <c r="G13" s="44">
        <v>8</v>
      </c>
    </row>
    <row r="14" spans="1:7" ht="15" thickBot="1" x14ac:dyDescent="0.4">
      <c r="A14" s="34">
        <f t="shared" si="0"/>
        <v>82001251</v>
      </c>
      <c r="B14" s="45" t="s">
        <v>88</v>
      </c>
      <c r="C14" s="46">
        <v>82001251</v>
      </c>
      <c r="D14" s="41" t="s">
        <v>113</v>
      </c>
      <c r="E14" s="47" t="s">
        <v>16</v>
      </c>
      <c r="F14" s="43" t="s">
        <v>90</v>
      </c>
      <c r="G14" s="44">
        <v>8</v>
      </c>
    </row>
    <row r="15" spans="1:7" ht="15" thickBot="1" x14ac:dyDescent="0.4">
      <c r="A15" s="34">
        <f t="shared" si="0"/>
        <v>85300063</v>
      </c>
      <c r="B15" s="45" t="s">
        <v>88</v>
      </c>
      <c r="C15" s="46">
        <v>85300063</v>
      </c>
      <c r="D15" s="41" t="s">
        <v>114</v>
      </c>
      <c r="E15" s="47" t="s">
        <v>12</v>
      </c>
      <c r="F15" s="43" t="s">
        <v>90</v>
      </c>
      <c r="G15" s="44">
        <v>8</v>
      </c>
    </row>
    <row r="16" spans="1:7" ht="15" thickBot="1" x14ac:dyDescent="0.4">
      <c r="A16" s="34">
        <f t="shared" si="0"/>
        <v>82001650</v>
      </c>
      <c r="B16" s="45" t="s">
        <v>88</v>
      </c>
      <c r="C16" s="46">
        <v>82001650</v>
      </c>
      <c r="D16" s="41" t="s">
        <v>115</v>
      </c>
      <c r="E16" s="47" t="s">
        <v>13</v>
      </c>
      <c r="F16" s="43" t="s">
        <v>90</v>
      </c>
      <c r="G16" s="44">
        <v>8</v>
      </c>
    </row>
    <row r="17" spans="1:7" ht="15" thickBot="1" x14ac:dyDescent="0.4">
      <c r="A17" s="34">
        <f t="shared" si="0"/>
        <v>85300080</v>
      </c>
      <c r="B17" s="45" t="s">
        <v>88</v>
      </c>
      <c r="C17" s="46">
        <v>85300080</v>
      </c>
      <c r="D17" s="41" t="s">
        <v>116</v>
      </c>
      <c r="E17" s="47" t="s">
        <v>12</v>
      </c>
      <c r="F17" s="43" t="s">
        <v>90</v>
      </c>
      <c r="G17" s="44">
        <v>8</v>
      </c>
    </row>
    <row r="18" spans="1:7" ht="15" thickBot="1" x14ac:dyDescent="0.4">
      <c r="A18" s="34">
        <f t="shared" si="0"/>
        <v>85200034</v>
      </c>
      <c r="B18" s="49" t="s">
        <v>88</v>
      </c>
      <c r="C18" s="50">
        <v>85200034</v>
      </c>
      <c r="D18" s="41" t="s">
        <v>117</v>
      </c>
      <c r="E18" s="51" t="s">
        <v>14</v>
      </c>
      <c r="F18" s="43" t="s">
        <v>90</v>
      </c>
      <c r="G18" s="44">
        <v>8</v>
      </c>
    </row>
    <row r="19" spans="1:7" ht="15" thickBot="1" x14ac:dyDescent="0.4">
      <c r="A19" s="34">
        <f t="shared" si="0"/>
        <v>81000030</v>
      </c>
      <c r="B19" s="52" t="s">
        <v>17</v>
      </c>
      <c r="C19" s="40">
        <v>81000030</v>
      </c>
      <c r="D19" s="41" t="s">
        <v>118</v>
      </c>
      <c r="E19" s="42" t="s">
        <v>11</v>
      </c>
      <c r="F19" s="43" t="s">
        <v>89</v>
      </c>
      <c r="G19" s="44">
        <v>34</v>
      </c>
    </row>
    <row r="20" spans="1:7" ht="15" thickBot="1" x14ac:dyDescent="0.4">
      <c r="A20" s="34">
        <f t="shared" si="0"/>
        <v>81000111</v>
      </c>
      <c r="B20" s="53" t="s">
        <v>17</v>
      </c>
      <c r="C20" s="46">
        <v>81000111</v>
      </c>
      <c r="D20" s="41" t="s">
        <v>119</v>
      </c>
      <c r="E20" s="47" t="s">
        <v>18</v>
      </c>
      <c r="F20" s="43" t="s">
        <v>89</v>
      </c>
      <c r="G20" s="44">
        <v>222</v>
      </c>
    </row>
    <row r="21" spans="1:7" ht="15" thickBot="1" x14ac:dyDescent="0.4">
      <c r="A21" s="34">
        <f t="shared" si="0"/>
        <v>81000138</v>
      </c>
      <c r="B21" s="53" t="s">
        <v>17</v>
      </c>
      <c r="C21" s="46">
        <v>81000138</v>
      </c>
      <c r="D21" s="41" t="s">
        <v>120</v>
      </c>
      <c r="E21" s="47" t="s">
        <v>18</v>
      </c>
      <c r="F21" s="43" t="s">
        <v>89</v>
      </c>
      <c r="G21" s="44">
        <v>222</v>
      </c>
    </row>
    <row r="22" spans="1:7" ht="15" thickBot="1" x14ac:dyDescent="0.4">
      <c r="A22" s="34">
        <f t="shared" si="0"/>
        <v>81000154</v>
      </c>
      <c r="B22" s="53" t="s">
        <v>17</v>
      </c>
      <c r="C22" s="46">
        <v>81000154</v>
      </c>
      <c r="D22" s="41" t="s">
        <v>121</v>
      </c>
      <c r="E22" s="47" t="s">
        <v>18</v>
      </c>
      <c r="F22" s="43" t="s">
        <v>89</v>
      </c>
      <c r="G22" s="44">
        <v>222</v>
      </c>
    </row>
    <row r="23" spans="1:7" ht="15" thickBot="1" x14ac:dyDescent="0.4">
      <c r="A23" s="34">
        <f t="shared" si="0"/>
        <v>81000170</v>
      </c>
      <c r="B23" s="54" t="s">
        <v>17</v>
      </c>
      <c r="C23" s="50">
        <v>81000170</v>
      </c>
      <c r="D23" s="41" t="s">
        <v>122</v>
      </c>
      <c r="E23" s="51" t="s">
        <v>18</v>
      </c>
      <c r="F23" s="43" t="s">
        <v>89</v>
      </c>
      <c r="G23" s="44">
        <v>222</v>
      </c>
    </row>
    <row r="24" spans="1:7" ht="15" thickBot="1" x14ac:dyDescent="0.4">
      <c r="A24" s="34">
        <f t="shared" si="0"/>
        <v>84000090</v>
      </c>
      <c r="B24" s="55" t="s">
        <v>19</v>
      </c>
      <c r="C24" s="56">
        <v>84000090</v>
      </c>
      <c r="D24" s="41" t="s">
        <v>123</v>
      </c>
      <c r="E24" s="57" t="s">
        <v>11</v>
      </c>
      <c r="F24" s="43" t="s">
        <v>89</v>
      </c>
      <c r="G24" s="44">
        <v>72</v>
      </c>
    </row>
    <row r="25" spans="1:7" ht="15" thickBot="1" x14ac:dyDescent="0.4">
      <c r="A25" s="34">
        <f t="shared" si="0"/>
        <v>84000139</v>
      </c>
      <c r="B25" s="55" t="s">
        <v>19</v>
      </c>
      <c r="C25" s="56">
        <v>84000139</v>
      </c>
      <c r="D25" s="41" t="s">
        <v>20</v>
      </c>
      <c r="E25" s="57" t="s">
        <v>13</v>
      </c>
      <c r="F25" s="43" t="s">
        <v>89</v>
      </c>
      <c r="G25" s="44">
        <v>34</v>
      </c>
    </row>
    <row r="26" spans="1:7" ht="15" thickBot="1" x14ac:dyDescent="0.4">
      <c r="A26" s="34">
        <f t="shared" si="0"/>
        <v>84000163</v>
      </c>
      <c r="B26" s="55" t="s">
        <v>19</v>
      </c>
      <c r="C26" s="56">
        <v>84000163</v>
      </c>
      <c r="D26" s="41" t="s">
        <v>21</v>
      </c>
      <c r="E26" s="57" t="s">
        <v>13</v>
      </c>
      <c r="F26" s="43" t="s">
        <v>89</v>
      </c>
      <c r="G26" s="44">
        <v>21</v>
      </c>
    </row>
    <row r="27" spans="1:7" ht="15" thickBot="1" x14ac:dyDescent="0.4">
      <c r="A27" s="34">
        <f t="shared" si="0"/>
        <v>84000198</v>
      </c>
      <c r="B27" s="45" t="s">
        <v>19</v>
      </c>
      <c r="C27" s="46">
        <v>84000198</v>
      </c>
      <c r="D27" s="41" t="s">
        <v>124</v>
      </c>
      <c r="E27" s="47" t="s">
        <v>11</v>
      </c>
      <c r="F27" s="43" t="s">
        <v>89</v>
      </c>
      <c r="G27" s="44">
        <v>140</v>
      </c>
    </row>
    <row r="28" spans="1:7" ht="15" thickBot="1" x14ac:dyDescent="0.4">
      <c r="A28" s="34">
        <f t="shared" si="0"/>
        <v>84000244</v>
      </c>
      <c r="B28" s="45" t="s">
        <v>19</v>
      </c>
      <c r="C28" s="46">
        <v>84000244</v>
      </c>
      <c r="D28" s="41" t="s">
        <v>125</v>
      </c>
      <c r="E28" s="47" t="s">
        <v>18</v>
      </c>
      <c r="F28" s="43" t="s">
        <v>89</v>
      </c>
      <c r="G28" s="44">
        <v>44</v>
      </c>
    </row>
    <row r="29" spans="1:7" ht="15" thickBot="1" x14ac:dyDescent="0.4">
      <c r="A29" s="34">
        <f t="shared" si="0"/>
        <v>84000252</v>
      </c>
      <c r="B29" s="58" t="s">
        <v>19</v>
      </c>
      <c r="C29" s="59">
        <v>84000252</v>
      </c>
      <c r="D29" s="41" t="s">
        <v>126</v>
      </c>
      <c r="E29" s="60" t="s">
        <v>18</v>
      </c>
      <c r="F29" s="43" t="s">
        <v>89</v>
      </c>
      <c r="G29" s="44">
        <v>44</v>
      </c>
    </row>
    <row r="30" spans="1:7" ht="15" thickBot="1" x14ac:dyDescent="0.4">
      <c r="A30" s="34">
        <f t="shared" si="0"/>
        <v>81000278</v>
      </c>
      <c r="B30" s="52" t="s">
        <v>91</v>
      </c>
      <c r="C30" s="40">
        <v>81000278</v>
      </c>
      <c r="D30" s="61" t="s">
        <v>127</v>
      </c>
      <c r="E30" s="42" t="s">
        <v>22</v>
      </c>
      <c r="F30" s="43" t="s">
        <v>89</v>
      </c>
      <c r="G30" s="44">
        <v>22</v>
      </c>
    </row>
    <row r="31" spans="1:7" ht="15" thickBot="1" x14ac:dyDescent="0.4">
      <c r="A31" s="34">
        <f t="shared" si="0"/>
        <v>81000294</v>
      </c>
      <c r="B31" s="53" t="s">
        <v>91</v>
      </c>
      <c r="C31" s="46">
        <v>81000294</v>
      </c>
      <c r="D31" s="41" t="s">
        <v>128</v>
      </c>
      <c r="E31" s="47" t="s">
        <v>22</v>
      </c>
      <c r="F31" s="43" t="s">
        <v>89</v>
      </c>
      <c r="G31" s="44">
        <v>222</v>
      </c>
    </row>
    <row r="32" spans="1:7" ht="15" thickBot="1" x14ac:dyDescent="0.4">
      <c r="A32" s="34">
        <f t="shared" si="0"/>
        <v>81000308</v>
      </c>
      <c r="B32" s="53" t="s">
        <v>91</v>
      </c>
      <c r="C32" s="46">
        <v>81000308</v>
      </c>
      <c r="D32" s="61" t="s">
        <v>129</v>
      </c>
      <c r="E32" s="47" t="s">
        <v>23</v>
      </c>
      <c r="F32" s="43" t="s">
        <v>89</v>
      </c>
      <c r="G32" s="44">
        <v>44</v>
      </c>
    </row>
    <row r="33" spans="1:7" ht="15" thickBot="1" x14ac:dyDescent="0.4">
      <c r="A33" s="34">
        <f t="shared" si="0"/>
        <v>81000383</v>
      </c>
      <c r="B33" s="53" t="s">
        <v>91</v>
      </c>
      <c r="C33" s="46">
        <v>81000383</v>
      </c>
      <c r="D33" s="41" t="s">
        <v>130</v>
      </c>
      <c r="E33" s="47" t="s">
        <v>22</v>
      </c>
      <c r="F33" s="43" t="s">
        <v>92</v>
      </c>
      <c r="G33" s="44">
        <v>29</v>
      </c>
    </row>
    <row r="34" spans="1:7" ht="15" thickBot="1" x14ac:dyDescent="0.4">
      <c r="A34" s="34">
        <f t="shared" si="0"/>
        <v>81000405</v>
      </c>
      <c r="B34" s="53" t="s">
        <v>91</v>
      </c>
      <c r="C34" s="46">
        <v>81000405</v>
      </c>
      <c r="D34" s="41" t="s">
        <v>131</v>
      </c>
      <c r="E34" s="47" t="s">
        <v>22</v>
      </c>
      <c r="F34" s="43" t="s">
        <v>89</v>
      </c>
      <c r="G34" s="44">
        <v>78</v>
      </c>
    </row>
    <row r="35" spans="1:7" ht="15" thickBot="1" x14ac:dyDescent="0.4">
      <c r="A35" s="34">
        <f t="shared" si="0"/>
        <v>81000413</v>
      </c>
      <c r="B35" s="53" t="s">
        <v>91</v>
      </c>
      <c r="C35" s="46">
        <v>81000413</v>
      </c>
      <c r="D35" s="61" t="s">
        <v>132</v>
      </c>
      <c r="E35" s="47" t="s">
        <v>22</v>
      </c>
      <c r="F35" s="43" t="s">
        <v>89</v>
      </c>
      <c r="G35" s="44">
        <v>96</v>
      </c>
    </row>
    <row r="36" spans="1:7" ht="15" thickBot="1" x14ac:dyDescent="0.4">
      <c r="A36" s="34">
        <f t="shared" si="0"/>
        <v>81000324</v>
      </c>
      <c r="B36" s="53" t="s">
        <v>91</v>
      </c>
      <c r="C36" s="46">
        <v>81000324</v>
      </c>
      <c r="D36" s="61" t="s">
        <v>133</v>
      </c>
      <c r="E36" s="47" t="s">
        <v>22</v>
      </c>
      <c r="F36" s="43" t="s">
        <v>89</v>
      </c>
      <c r="G36" s="44">
        <v>86</v>
      </c>
    </row>
    <row r="37" spans="1:7" ht="15" thickBot="1" x14ac:dyDescent="0.4">
      <c r="A37" s="34">
        <f t="shared" si="0"/>
        <v>81000340</v>
      </c>
      <c r="B37" s="53" t="s">
        <v>91</v>
      </c>
      <c r="C37" s="46">
        <v>81000340</v>
      </c>
      <c r="D37" s="61" t="s">
        <v>134</v>
      </c>
      <c r="E37" s="47" t="s">
        <v>22</v>
      </c>
      <c r="F37" s="43" t="s">
        <v>89</v>
      </c>
      <c r="G37" s="44">
        <v>193</v>
      </c>
    </row>
    <row r="38" spans="1:7" ht="15" thickBot="1" x14ac:dyDescent="0.4">
      <c r="A38" s="34">
        <f t="shared" si="0"/>
        <v>81000375</v>
      </c>
      <c r="B38" s="53" t="s">
        <v>91</v>
      </c>
      <c r="C38" s="46">
        <v>81000375</v>
      </c>
      <c r="D38" s="41" t="s">
        <v>135</v>
      </c>
      <c r="E38" s="47" t="s">
        <v>22</v>
      </c>
      <c r="F38" s="43">
        <v>0</v>
      </c>
      <c r="G38" s="44">
        <v>14</v>
      </c>
    </row>
    <row r="39" spans="1:7" ht="15" thickBot="1" x14ac:dyDescent="0.4">
      <c r="A39" s="34">
        <f t="shared" si="0"/>
        <v>81000367</v>
      </c>
      <c r="B39" s="53" t="s">
        <v>91</v>
      </c>
      <c r="C39" s="46">
        <v>81000367</v>
      </c>
      <c r="D39" s="61" t="s">
        <v>136</v>
      </c>
      <c r="E39" s="47" t="s">
        <v>22</v>
      </c>
      <c r="F39" s="43" t="s">
        <v>137</v>
      </c>
      <c r="G39" s="44">
        <v>64</v>
      </c>
    </row>
    <row r="40" spans="1:7" ht="15" thickBot="1" x14ac:dyDescent="0.4">
      <c r="A40" s="34">
        <f t="shared" si="0"/>
        <v>81000421</v>
      </c>
      <c r="B40" s="53" t="s">
        <v>91</v>
      </c>
      <c r="C40" s="46">
        <v>81000421</v>
      </c>
      <c r="D40" s="41" t="s">
        <v>138</v>
      </c>
      <c r="E40" s="47" t="s">
        <v>22</v>
      </c>
      <c r="F40" s="43">
        <v>0</v>
      </c>
      <c r="G40" s="44">
        <v>14</v>
      </c>
    </row>
    <row r="41" spans="1:7" ht="15" thickBot="1" x14ac:dyDescent="0.4">
      <c r="A41" s="34">
        <f t="shared" si="0"/>
        <v>81000430</v>
      </c>
      <c r="B41" s="53" t="s">
        <v>91</v>
      </c>
      <c r="C41" s="46">
        <v>81000430</v>
      </c>
      <c r="D41" s="61" t="s">
        <v>139</v>
      </c>
      <c r="E41" s="47" t="s">
        <v>22</v>
      </c>
      <c r="F41" s="43" t="s">
        <v>89</v>
      </c>
      <c r="G41" s="44">
        <v>86</v>
      </c>
    </row>
    <row r="42" spans="1:7" ht="15" thickBot="1" x14ac:dyDescent="0.4">
      <c r="A42" s="34">
        <f t="shared" si="0"/>
        <v>81000472</v>
      </c>
      <c r="B42" s="53" t="s">
        <v>91</v>
      </c>
      <c r="C42" s="46">
        <v>81000472</v>
      </c>
      <c r="D42" s="61" t="s">
        <v>140</v>
      </c>
      <c r="E42" s="47" t="s">
        <v>22</v>
      </c>
      <c r="F42" s="43" t="s">
        <v>89</v>
      </c>
      <c r="G42" s="44">
        <v>86</v>
      </c>
    </row>
    <row r="43" spans="1:7" ht="15" thickBot="1" x14ac:dyDescent="0.4">
      <c r="A43" s="34">
        <f t="shared" si="0"/>
        <v>81000480</v>
      </c>
      <c r="B43" s="53" t="s">
        <v>91</v>
      </c>
      <c r="C43" s="46">
        <v>81000480</v>
      </c>
      <c r="D43" s="61" t="s">
        <v>141</v>
      </c>
      <c r="E43" s="47" t="s">
        <v>22</v>
      </c>
      <c r="F43" s="43" t="s">
        <v>89</v>
      </c>
      <c r="G43" s="44">
        <v>110</v>
      </c>
    </row>
    <row r="44" spans="1:7" ht="15" thickBot="1" x14ac:dyDescent="0.4">
      <c r="A44" s="34">
        <f t="shared" si="0"/>
        <v>345</v>
      </c>
      <c r="B44" s="53" t="s">
        <v>91</v>
      </c>
      <c r="C44" s="46">
        <v>345</v>
      </c>
      <c r="D44" s="61" t="s">
        <v>142</v>
      </c>
      <c r="E44" s="47" t="s">
        <v>24</v>
      </c>
      <c r="F44" s="43" t="s">
        <v>89</v>
      </c>
      <c r="G44" s="44">
        <v>381</v>
      </c>
    </row>
    <row r="45" spans="1:7" ht="15" thickBot="1" x14ac:dyDescent="0.4">
      <c r="A45" s="34">
        <f t="shared" si="0"/>
        <v>346</v>
      </c>
      <c r="B45" s="53" t="s">
        <v>91</v>
      </c>
      <c r="C45" s="46">
        <v>346</v>
      </c>
      <c r="D45" s="61" t="s">
        <v>143</v>
      </c>
      <c r="E45" s="47" t="s">
        <v>24</v>
      </c>
      <c r="F45" s="43" t="s">
        <v>89</v>
      </c>
      <c r="G45" s="44">
        <v>346</v>
      </c>
    </row>
    <row r="46" spans="1:7" ht="15" thickBot="1" x14ac:dyDescent="0.4">
      <c r="A46" s="34">
        <f t="shared" si="0"/>
        <v>348</v>
      </c>
      <c r="B46" s="54" t="s">
        <v>91</v>
      </c>
      <c r="C46" s="50">
        <v>348</v>
      </c>
      <c r="D46" s="61" t="s">
        <v>144</v>
      </c>
      <c r="E46" s="51" t="s">
        <v>24</v>
      </c>
      <c r="F46" s="43" t="s">
        <v>89</v>
      </c>
      <c r="G46" s="44">
        <v>313</v>
      </c>
    </row>
    <row r="47" spans="1:7" ht="15" thickBot="1" x14ac:dyDescent="0.4">
      <c r="A47" s="34">
        <f t="shared" si="0"/>
        <v>82000050</v>
      </c>
      <c r="B47" s="39" t="s">
        <v>25</v>
      </c>
      <c r="C47" s="40">
        <v>82000050</v>
      </c>
      <c r="D47" s="41" t="s">
        <v>145</v>
      </c>
      <c r="E47" s="42" t="s">
        <v>26</v>
      </c>
      <c r="F47" s="43" t="s">
        <v>90</v>
      </c>
      <c r="G47" s="44">
        <v>317</v>
      </c>
    </row>
    <row r="48" spans="1:7" ht="15" thickBot="1" x14ac:dyDescent="0.4">
      <c r="A48" s="34">
        <f t="shared" si="0"/>
        <v>82000069</v>
      </c>
      <c r="B48" s="45" t="s">
        <v>25</v>
      </c>
      <c r="C48" s="46">
        <v>82000069</v>
      </c>
      <c r="D48" s="41" t="s">
        <v>146</v>
      </c>
      <c r="E48" s="47" t="s">
        <v>26</v>
      </c>
      <c r="F48" s="43" t="s">
        <v>90</v>
      </c>
      <c r="G48" s="44">
        <v>311</v>
      </c>
    </row>
    <row r="49" spans="1:7" ht="15" thickBot="1" x14ac:dyDescent="0.4">
      <c r="A49" s="34">
        <f t="shared" si="0"/>
        <v>82000077</v>
      </c>
      <c r="B49" s="45" t="s">
        <v>25</v>
      </c>
      <c r="C49" s="46">
        <v>82000077</v>
      </c>
      <c r="D49" s="41" t="s">
        <v>147</v>
      </c>
      <c r="E49" s="47" t="s">
        <v>27</v>
      </c>
      <c r="F49" s="43" t="s">
        <v>90</v>
      </c>
      <c r="G49" s="44">
        <v>311</v>
      </c>
    </row>
    <row r="50" spans="1:7" ht="15" thickBot="1" x14ac:dyDescent="0.4">
      <c r="A50" s="34">
        <f t="shared" si="0"/>
        <v>82000085</v>
      </c>
      <c r="B50" s="45" t="s">
        <v>25</v>
      </c>
      <c r="C50" s="46">
        <v>82000085</v>
      </c>
      <c r="D50" s="41" t="s">
        <v>148</v>
      </c>
      <c r="E50" s="47" t="s">
        <v>27</v>
      </c>
      <c r="F50" s="43" t="s">
        <v>90</v>
      </c>
      <c r="G50" s="44">
        <v>283</v>
      </c>
    </row>
    <row r="51" spans="1:7" ht="15" thickBot="1" x14ac:dyDescent="0.4">
      <c r="A51" s="34">
        <f t="shared" si="0"/>
        <v>82000158</v>
      </c>
      <c r="B51" s="45" t="s">
        <v>25</v>
      </c>
      <c r="C51" s="46">
        <v>82000158</v>
      </c>
      <c r="D51" s="41" t="s">
        <v>149</v>
      </c>
      <c r="E51" s="47" t="s">
        <v>27</v>
      </c>
      <c r="F51" s="43" t="s">
        <v>90</v>
      </c>
      <c r="G51" s="44">
        <v>383</v>
      </c>
    </row>
    <row r="52" spans="1:7" ht="15" thickBot="1" x14ac:dyDescent="0.4">
      <c r="A52" s="34">
        <f t="shared" si="0"/>
        <v>82000166</v>
      </c>
      <c r="B52" s="45" t="s">
        <v>25</v>
      </c>
      <c r="C52" s="46">
        <v>82000166</v>
      </c>
      <c r="D52" s="41" t="s">
        <v>150</v>
      </c>
      <c r="E52" s="47" t="s">
        <v>27</v>
      </c>
      <c r="F52" s="43" t="s">
        <v>90</v>
      </c>
      <c r="G52" s="44">
        <v>311</v>
      </c>
    </row>
    <row r="53" spans="1:7" ht="15" thickBot="1" x14ac:dyDescent="0.4">
      <c r="A53" s="34">
        <f t="shared" si="0"/>
        <v>82000174</v>
      </c>
      <c r="B53" s="45" t="s">
        <v>25</v>
      </c>
      <c r="C53" s="46">
        <v>82000174</v>
      </c>
      <c r="D53" s="41" t="s">
        <v>151</v>
      </c>
      <c r="E53" s="47" t="s">
        <v>27</v>
      </c>
      <c r="F53" s="43" t="s">
        <v>90</v>
      </c>
      <c r="G53" s="44">
        <v>283</v>
      </c>
    </row>
    <row r="54" spans="1:7" ht="15" thickBot="1" x14ac:dyDescent="0.4">
      <c r="A54" s="34">
        <f t="shared" si="0"/>
        <v>82000182</v>
      </c>
      <c r="B54" s="45" t="s">
        <v>25</v>
      </c>
      <c r="C54" s="46">
        <v>82000182</v>
      </c>
      <c r="D54" s="41" t="s">
        <v>152</v>
      </c>
      <c r="E54" s="47" t="s">
        <v>27</v>
      </c>
      <c r="F54" s="43" t="s">
        <v>90</v>
      </c>
      <c r="G54" s="44">
        <v>271</v>
      </c>
    </row>
    <row r="55" spans="1:7" ht="15" thickBot="1" x14ac:dyDescent="0.4">
      <c r="A55" s="34">
        <f t="shared" si="0"/>
        <v>85200050</v>
      </c>
      <c r="B55" s="45" t="s">
        <v>25</v>
      </c>
      <c r="C55" s="46">
        <v>85200050</v>
      </c>
      <c r="D55" s="41" t="s">
        <v>153</v>
      </c>
      <c r="E55" s="47" t="s">
        <v>26</v>
      </c>
      <c r="F55" s="43" t="s">
        <v>90</v>
      </c>
      <c r="G55" s="44">
        <v>222</v>
      </c>
    </row>
    <row r="56" spans="1:7" ht="15" thickBot="1" x14ac:dyDescent="0.4">
      <c r="A56" s="34">
        <f t="shared" si="0"/>
        <v>85200069</v>
      </c>
      <c r="B56" s="45" t="s">
        <v>25</v>
      </c>
      <c r="C56" s="46">
        <v>85200069</v>
      </c>
      <c r="D56" s="41" t="s">
        <v>154</v>
      </c>
      <c r="E56" s="47" t="s">
        <v>13</v>
      </c>
      <c r="F56" s="43" t="s">
        <v>90</v>
      </c>
      <c r="G56" s="44">
        <v>122</v>
      </c>
    </row>
    <row r="57" spans="1:7" ht="15" thickBot="1" x14ac:dyDescent="0.4">
      <c r="A57" s="34">
        <f t="shared" si="0"/>
        <v>85200077</v>
      </c>
      <c r="B57" s="45" t="s">
        <v>25</v>
      </c>
      <c r="C57" s="46">
        <v>85200077</v>
      </c>
      <c r="D57" s="41" t="s">
        <v>306</v>
      </c>
      <c r="E57" s="47" t="s">
        <v>28</v>
      </c>
      <c r="F57" s="43" t="s">
        <v>90</v>
      </c>
      <c r="G57" s="44">
        <v>46</v>
      </c>
    </row>
    <row r="58" spans="1:7" ht="15" thickBot="1" x14ac:dyDescent="0.4">
      <c r="A58" s="34">
        <f t="shared" si="0"/>
        <v>85200093</v>
      </c>
      <c r="B58" s="45" t="s">
        <v>25</v>
      </c>
      <c r="C58" s="46">
        <v>85200093</v>
      </c>
      <c r="D58" s="41" t="s">
        <v>155</v>
      </c>
      <c r="E58" s="47" t="s">
        <v>29</v>
      </c>
      <c r="F58" s="43" t="s">
        <v>90</v>
      </c>
      <c r="G58" s="44">
        <v>560</v>
      </c>
    </row>
    <row r="59" spans="1:7" ht="15" thickBot="1" x14ac:dyDescent="0.4">
      <c r="A59" s="34">
        <f t="shared" si="0"/>
        <v>85200107</v>
      </c>
      <c r="B59" s="45" t="s">
        <v>25</v>
      </c>
      <c r="C59" s="46">
        <v>85200107</v>
      </c>
      <c r="D59" s="41" t="s">
        <v>156</v>
      </c>
      <c r="E59" s="47" t="s">
        <v>29</v>
      </c>
      <c r="F59" s="43" t="s">
        <v>90</v>
      </c>
      <c r="G59" s="44">
        <v>844</v>
      </c>
    </row>
    <row r="60" spans="1:7" ht="15" thickBot="1" x14ac:dyDescent="0.4">
      <c r="A60" s="34">
        <f t="shared" si="0"/>
        <v>85200115</v>
      </c>
      <c r="B60" s="45" t="s">
        <v>25</v>
      </c>
      <c r="C60" s="46">
        <v>85200115</v>
      </c>
      <c r="D60" s="41" t="s">
        <v>157</v>
      </c>
      <c r="E60" s="47" t="s">
        <v>26</v>
      </c>
      <c r="F60" s="43" t="s">
        <v>90</v>
      </c>
      <c r="G60" s="44">
        <v>385</v>
      </c>
    </row>
    <row r="61" spans="1:7" ht="15" thickBot="1" x14ac:dyDescent="0.4">
      <c r="A61" s="34">
        <f t="shared" si="0"/>
        <v>85200123</v>
      </c>
      <c r="B61" s="45" t="s">
        <v>25</v>
      </c>
      <c r="C61" s="46">
        <v>85200123</v>
      </c>
      <c r="D61" s="41" t="s">
        <v>158</v>
      </c>
      <c r="E61" s="47" t="s">
        <v>26</v>
      </c>
      <c r="F61" s="43" t="s">
        <v>90</v>
      </c>
      <c r="G61" s="44">
        <v>186</v>
      </c>
    </row>
    <row r="62" spans="1:7" ht="15" thickBot="1" x14ac:dyDescent="0.4">
      <c r="A62" s="34">
        <f t="shared" si="0"/>
        <v>85200140</v>
      </c>
      <c r="B62" s="45" t="s">
        <v>25</v>
      </c>
      <c r="C62" s="46">
        <v>85200140</v>
      </c>
      <c r="D62" s="41" t="s">
        <v>159</v>
      </c>
      <c r="E62" s="47" t="s">
        <v>29</v>
      </c>
      <c r="F62" s="43" t="s">
        <v>90</v>
      </c>
      <c r="G62" s="44">
        <v>333</v>
      </c>
    </row>
    <row r="63" spans="1:7" ht="15" thickBot="1" x14ac:dyDescent="0.4">
      <c r="A63" s="34">
        <f t="shared" si="0"/>
        <v>85200131</v>
      </c>
      <c r="B63" s="45" t="s">
        <v>25</v>
      </c>
      <c r="C63" s="46">
        <v>85200131</v>
      </c>
      <c r="D63" s="41" t="s">
        <v>160</v>
      </c>
      <c r="E63" s="47" t="s">
        <v>26</v>
      </c>
      <c r="F63" s="43" t="s">
        <v>90</v>
      </c>
      <c r="G63" s="44">
        <v>66</v>
      </c>
    </row>
    <row r="64" spans="1:7" ht="15" thickBot="1" x14ac:dyDescent="0.4">
      <c r="A64" s="34">
        <f t="shared" si="0"/>
        <v>85200158</v>
      </c>
      <c r="B64" s="49" t="s">
        <v>25</v>
      </c>
      <c r="C64" s="50">
        <v>85200158</v>
      </c>
      <c r="D64" s="41" t="s">
        <v>161</v>
      </c>
      <c r="E64" s="51" t="s">
        <v>29</v>
      </c>
      <c r="F64" s="43" t="s">
        <v>90</v>
      </c>
      <c r="G64" s="44">
        <v>533</v>
      </c>
    </row>
    <row r="65" spans="1:7" ht="15" thickBot="1" x14ac:dyDescent="0.4">
      <c r="A65" s="34">
        <f t="shared" si="0"/>
        <v>85200166</v>
      </c>
      <c r="B65" s="62" t="s">
        <v>25</v>
      </c>
      <c r="C65" s="63">
        <v>85200166</v>
      </c>
      <c r="D65" s="64" t="s">
        <v>162</v>
      </c>
      <c r="E65" s="57" t="s">
        <v>26</v>
      </c>
      <c r="F65" s="43" t="s">
        <v>90</v>
      </c>
      <c r="G65" s="44">
        <v>258</v>
      </c>
    </row>
    <row r="66" spans="1:7" ht="15" thickBot="1" x14ac:dyDescent="0.4">
      <c r="A66" s="34">
        <f t="shared" si="0"/>
        <v>85100021</v>
      </c>
      <c r="B66" s="62" t="s">
        <v>93</v>
      </c>
      <c r="C66" s="46">
        <v>85100021</v>
      </c>
      <c r="D66" s="64" t="s">
        <v>163</v>
      </c>
      <c r="E66" s="57" t="s">
        <v>13</v>
      </c>
      <c r="F66" s="43" t="s">
        <v>92</v>
      </c>
      <c r="G66" s="44">
        <v>955</v>
      </c>
    </row>
    <row r="67" spans="1:7" ht="15" thickBot="1" x14ac:dyDescent="0.4">
      <c r="A67" s="34">
        <f t="shared" ref="A67:A130" si="1">C67</f>
        <v>85100030</v>
      </c>
      <c r="B67" s="62" t="s">
        <v>93</v>
      </c>
      <c r="C67" s="46">
        <v>85100030</v>
      </c>
      <c r="D67" s="64" t="s">
        <v>164</v>
      </c>
      <c r="E67" s="57" t="s">
        <v>13</v>
      </c>
      <c r="F67" s="43" t="s">
        <v>92</v>
      </c>
      <c r="G67" s="44">
        <v>390</v>
      </c>
    </row>
    <row r="68" spans="1:7" ht="15" thickBot="1" x14ac:dyDescent="0.4">
      <c r="A68" s="34">
        <f t="shared" si="1"/>
        <v>85100031</v>
      </c>
      <c r="B68" s="62" t="s">
        <v>93</v>
      </c>
      <c r="C68" s="46">
        <v>85100031</v>
      </c>
      <c r="D68" s="61" t="s">
        <v>165</v>
      </c>
      <c r="E68" s="57" t="s">
        <v>13</v>
      </c>
      <c r="F68" s="43" t="s">
        <v>92</v>
      </c>
      <c r="G68" s="44">
        <v>2776</v>
      </c>
    </row>
    <row r="69" spans="1:7" ht="15" thickBot="1" x14ac:dyDescent="0.4">
      <c r="A69" s="34">
        <f t="shared" si="1"/>
        <v>85100064</v>
      </c>
      <c r="B69" s="53" t="s">
        <v>93</v>
      </c>
      <c r="C69" s="46">
        <v>85100064</v>
      </c>
      <c r="D69" s="61" t="s">
        <v>166</v>
      </c>
      <c r="E69" s="47" t="s">
        <v>30</v>
      </c>
      <c r="F69" s="43" t="s">
        <v>90</v>
      </c>
      <c r="G69" s="44">
        <v>172</v>
      </c>
    </row>
    <row r="70" spans="1:7" ht="15" thickBot="1" x14ac:dyDescent="0.4">
      <c r="A70" s="34">
        <f t="shared" si="1"/>
        <v>85100072</v>
      </c>
      <c r="B70" s="53" t="s">
        <v>93</v>
      </c>
      <c r="C70" s="46">
        <v>85100072</v>
      </c>
      <c r="D70" s="61" t="s">
        <v>167</v>
      </c>
      <c r="E70" s="47" t="s">
        <v>31</v>
      </c>
      <c r="F70" s="43" t="s">
        <v>92</v>
      </c>
      <c r="G70" s="44">
        <v>66</v>
      </c>
    </row>
    <row r="71" spans="1:7" ht="15" thickBot="1" x14ac:dyDescent="0.4">
      <c r="A71" s="34">
        <f t="shared" si="1"/>
        <v>85100099</v>
      </c>
      <c r="B71" s="53" t="s">
        <v>93</v>
      </c>
      <c r="C71" s="46">
        <v>85100099</v>
      </c>
      <c r="D71" s="41" t="s">
        <v>168</v>
      </c>
      <c r="E71" s="47" t="s">
        <v>32</v>
      </c>
      <c r="F71" s="43" t="s">
        <v>169</v>
      </c>
      <c r="G71" s="44">
        <v>58</v>
      </c>
    </row>
    <row r="72" spans="1:7" ht="15" thickBot="1" x14ac:dyDescent="0.4">
      <c r="A72" s="34">
        <f t="shared" si="1"/>
        <v>85100102</v>
      </c>
      <c r="B72" s="53" t="s">
        <v>93</v>
      </c>
      <c r="C72" s="46">
        <v>85100102</v>
      </c>
      <c r="D72" s="61" t="s">
        <v>170</v>
      </c>
      <c r="E72" s="47" t="s">
        <v>32</v>
      </c>
      <c r="F72" s="43" t="s">
        <v>169</v>
      </c>
      <c r="G72" s="44">
        <v>76</v>
      </c>
    </row>
    <row r="73" spans="1:7" ht="15" thickBot="1" x14ac:dyDescent="0.4">
      <c r="A73" s="34">
        <f t="shared" si="1"/>
        <v>85100110</v>
      </c>
      <c r="B73" s="53" t="s">
        <v>93</v>
      </c>
      <c r="C73" s="46">
        <v>85100110</v>
      </c>
      <c r="D73" s="41" t="s">
        <v>171</v>
      </c>
      <c r="E73" s="47" t="s">
        <v>32</v>
      </c>
      <c r="F73" s="43" t="s">
        <v>169</v>
      </c>
      <c r="G73" s="44">
        <v>82</v>
      </c>
    </row>
    <row r="74" spans="1:7" ht="15" thickBot="1" x14ac:dyDescent="0.4">
      <c r="A74" s="34">
        <f t="shared" si="1"/>
        <v>85100129</v>
      </c>
      <c r="B74" s="53" t="s">
        <v>93</v>
      </c>
      <c r="C74" s="46">
        <v>85100129</v>
      </c>
      <c r="D74" s="41" t="s">
        <v>172</v>
      </c>
      <c r="E74" s="47" t="s">
        <v>32</v>
      </c>
      <c r="F74" s="43" t="s">
        <v>169</v>
      </c>
      <c r="G74" s="44">
        <v>98</v>
      </c>
    </row>
    <row r="75" spans="1:7" ht="15" thickBot="1" x14ac:dyDescent="0.4">
      <c r="A75" s="34">
        <f t="shared" si="1"/>
        <v>85100137</v>
      </c>
      <c r="B75" s="53" t="s">
        <v>93</v>
      </c>
      <c r="C75" s="46">
        <v>85100137</v>
      </c>
      <c r="D75" s="41" t="s">
        <v>173</v>
      </c>
      <c r="E75" s="47" t="s">
        <v>13</v>
      </c>
      <c r="F75" s="43" t="s">
        <v>169</v>
      </c>
      <c r="G75" s="44">
        <v>61</v>
      </c>
    </row>
    <row r="76" spans="1:7" ht="15" thickBot="1" x14ac:dyDescent="0.4">
      <c r="A76" s="34">
        <f t="shared" si="1"/>
        <v>85100145</v>
      </c>
      <c r="B76" s="53" t="s">
        <v>93</v>
      </c>
      <c r="C76" s="46">
        <v>85100145</v>
      </c>
      <c r="D76" s="41" t="s">
        <v>174</v>
      </c>
      <c r="E76" s="47" t="s">
        <v>13</v>
      </c>
      <c r="F76" s="43" t="s">
        <v>169</v>
      </c>
      <c r="G76" s="44">
        <v>88</v>
      </c>
    </row>
    <row r="77" spans="1:7" ht="15" thickBot="1" x14ac:dyDescent="0.4">
      <c r="A77" s="34">
        <f t="shared" si="1"/>
        <v>85100153</v>
      </c>
      <c r="B77" s="53" t="s">
        <v>93</v>
      </c>
      <c r="C77" s="46">
        <v>85100153</v>
      </c>
      <c r="D77" s="41" t="s">
        <v>175</v>
      </c>
      <c r="E77" s="47" t="s">
        <v>13</v>
      </c>
      <c r="F77" s="43" t="s">
        <v>169</v>
      </c>
      <c r="G77" s="44">
        <v>122</v>
      </c>
    </row>
    <row r="78" spans="1:7" ht="15" thickBot="1" x14ac:dyDescent="0.4">
      <c r="A78" s="34">
        <f t="shared" si="1"/>
        <v>85100161</v>
      </c>
      <c r="B78" s="53" t="s">
        <v>93</v>
      </c>
      <c r="C78" s="46">
        <v>85100161</v>
      </c>
      <c r="D78" s="41" t="s">
        <v>176</v>
      </c>
      <c r="E78" s="47" t="s">
        <v>13</v>
      </c>
      <c r="F78" s="43" t="s">
        <v>169</v>
      </c>
      <c r="G78" s="44">
        <v>122</v>
      </c>
    </row>
    <row r="79" spans="1:7" ht="15" thickBot="1" x14ac:dyDescent="0.4">
      <c r="A79" s="34">
        <f t="shared" si="1"/>
        <v>85100196</v>
      </c>
      <c r="B79" s="53" t="s">
        <v>93</v>
      </c>
      <c r="C79" s="46">
        <v>85100196</v>
      </c>
      <c r="D79" s="41" t="s">
        <v>177</v>
      </c>
      <c r="E79" s="47" t="s">
        <v>32</v>
      </c>
      <c r="F79" s="43" t="s">
        <v>169</v>
      </c>
      <c r="G79" s="44">
        <v>61</v>
      </c>
    </row>
    <row r="80" spans="1:7" ht="15" thickBot="1" x14ac:dyDescent="0.4">
      <c r="A80" s="34">
        <f t="shared" si="1"/>
        <v>85100200</v>
      </c>
      <c r="B80" s="53" t="s">
        <v>93</v>
      </c>
      <c r="C80" s="46">
        <v>85100200</v>
      </c>
      <c r="D80" s="41" t="s">
        <v>178</v>
      </c>
      <c r="E80" s="47" t="s">
        <v>32</v>
      </c>
      <c r="F80" s="43" t="s">
        <v>169</v>
      </c>
      <c r="G80" s="44">
        <v>88</v>
      </c>
    </row>
    <row r="81" spans="1:7" ht="15" thickBot="1" x14ac:dyDescent="0.4">
      <c r="A81" s="34">
        <f t="shared" si="1"/>
        <v>85100218</v>
      </c>
      <c r="B81" s="53" t="s">
        <v>93</v>
      </c>
      <c r="C81" s="46">
        <v>85100218</v>
      </c>
      <c r="D81" s="41" t="s">
        <v>179</v>
      </c>
      <c r="E81" s="47" t="s">
        <v>32</v>
      </c>
      <c r="F81" s="43" t="s">
        <v>169</v>
      </c>
      <c r="G81" s="44">
        <v>122</v>
      </c>
    </row>
    <row r="82" spans="1:7" ht="15" thickBot="1" x14ac:dyDescent="0.4">
      <c r="A82" s="34">
        <f t="shared" si="1"/>
        <v>85100226</v>
      </c>
      <c r="B82" s="53" t="s">
        <v>93</v>
      </c>
      <c r="C82" s="46">
        <v>85100226</v>
      </c>
      <c r="D82" s="41" t="s">
        <v>180</v>
      </c>
      <c r="E82" s="47" t="s">
        <v>32</v>
      </c>
      <c r="F82" s="43" t="s">
        <v>169</v>
      </c>
      <c r="G82" s="44">
        <v>122</v>
      </c>
    </row>
    <row r="83" spans="1:7" ht="15" thickBot="1" x14ac:dyDescent="0.4">
      <c r="A83" s="34">
        <f t="shared" si="1"/>
        <v>84000031</v>
      </c>
      <c r="B83" s="53" t="s">
        <v>33</v>
      </c>
      <c r="C83" s="46">
        <v>84000031</v>
      </c>
      <c r="D83" s="41" t="s">
        <v>181</v>
      </c>
      <c r="E83" s="47" t="s">
        <v>11</v>
      </c>
      <c r="F83" s="43" t="s">
        <v>89</v>
      </c>
      <c r="G83" s="44">
        <v>42</v>
      </c>
    </row>
    <row r="84" spans="1:7" ht="15" thickBot="1" x14ac:dyDescent="0.4">
      <c r="A84" s="34">
        <f t="shared" si="1"/>
        <v>84000058</v>
      </c>
      <c r="B84" s="53" t="s">
        <v>33</v>
      </c>
      <c r="C84" s="46">
        <v>84000058</v>
      </c>
      <c r="D84" s="41" t="s">
        <v>182</v>
      </c>
      <c r="E84" s="47" t="s">
        <v>11</v>
      </c>
      <c r="F84" s="43" t="s">
        <v>90</v>
      </c>
      <c r="G84" s="44">
        <v>49</v>
      </c>
    </row>
    <row r="85" spans="1:7" ht="15" thickBot="1" x14ac:dyDescent="0.4">
      <c r="A85" s="34">
        <f t="shared" si="1"/>
        <v>84000074</v>
      </c>
      <c r="B85" s="53" t="s">
        <v>33</v>
      </c>
      <c r="C85" s="46">
        <v>84000074</v>
      </c>
      <c r="D85" s="41" t="s">
        <v>183</v>
      </c>
      <c r="E85" s="47" t="s">
        <v>11</v>
      </c>
      <c r="F85" s="43" t="s">
        <v>90</v>
      </c>
      <c r="G85" s="44">
        <v>49</v>
      </c>
    </row>
    <row r="86" spans="1:7" ht="15" thickBot="1" x14ac:dyDescent="0.4">
      <c r="A86" s="34">
        <f t="shared" si="1"/>
        <v>84000112</v>
      </c>
      <c r="B86" s="65" t="s">
        <v>33</v>
      </c>
      <c r="C86" s="59">
        <v>84000112</v>
      </c>
      <c r="D86" s="66" t="s">
        <v>184</v>
      </c>
      <c r="E86" s="60" t="s">
        <v>34</v>
      </c>
      <c r="F86" s="67" t="s">
        <v>89</v>
      </c>
      <c r="G86" s="68">
        <v>76</v>
      </c>
    </row>
    <row r="87" spans="1:7" ht="15" thickBot="1" x14ac:dyDescent="0.4">
      <c r="A87" s="34">
        <f t="shared" si="1"/>
        <v>81000014</v>
      </c>
      <c r="B87" s="39" t="s">
        <v>33</v>
      </c>
      <c r="C87" s="40">
        <v>81000014</v>
      </c>
      <c r="D87" s="41" t="s">
        <v>185</v>
      </c>
      <c r="E87" s="42" t="s">
        <v>11</v>
      </c>
      <c r="F87" s="43" t="s">
        <v>89</v>
      </c>
      <c r="G87" s="44">
        <v>70</v>
      </c>
    </row>
    <row r="88" spans="1:7" ht="15" thickBot="1" x14ac:dyDescent="0.4">
      <c r="A88" s="34">
        <f t="shared" si="1"/>
        <v>87000032</v>
      </c>
      <c r="B88" s="45" t="s">
        <v>33</v>
      </c>
      <c r="C88" s="46">
        <v>87000032</v>
      </c>
      <c r="D88" s="41" t="s">
        <v>186</v>
      </c>
      <c r="E88" s="47" t="s">
        <v>11</v>
      </c>
      <c r="F88" s="43" t="s">
        <v>89</v>
      </c>
      <c r="G88" s="44">
        <v>70</v>
      </c>
    </row>
    <row r="89" spans="1:7" ht="15" thickBot="1" x14ac:dyDescent="0.4">
      <c r="A89" s="34">
        <f t="shared" si="1"/>
        <v>83000020</v>
      </c>
      <c r="B89" s="45" t="s">
        <v>33</v>
      </c>
      <c r="C89" s="46">
        <v>83000020</v>
      </c>
      <c r="D89" s="41" t="s">
        <v>187</v>
      </c>
      <c r="E89" s="47" t="s">
        <v>35</v>
      </c>
      <c r="F89" s="43" t="s">
        <v>90</v>
      </c>
      <c r="G89" s="44">
        <v>168</v>
      </c>
    </row>
    <row r="90" spans="1:7" ht="15" thickBot="1" x14ac:dyDescent="0.4">
      <c r="A90" s="34">
        <f t="shared" si="1"/>
        <v>87000040</v>
      </c>
      <c r="B90" s="45" t="s">
        <v>33</v>
      </c>
      <c r="C90" s="46">
        <v>87000040</v>
      </c>
      <c r="D90" s="41" t="s">
        <v>188</v>
      </c>
      <c r="E90" s="47" t="s">
        <v>36</v>
      </c>
      <c r="F90" s="43" t="s">
        <v>90</v>
      </c>
      <c r="G90" s="44">
        <v>170</v>
      </c>
    </row>
    <row r="91" spans="1:7" ht="15" thickBot="1" x14ac:dyDescent="0.4">
      <c r="A91" s="34">
        <f t="shared" si="1"/>
        <v>83000046</v>
      </c>
      <c r="B91" s="45" t="s">
        <v>33</v>
      </c>
      <c r="C91" s="46">
        <v>83000046</v>
      </c>
      <c r="D91" s="41" t="s">
        <v>189</v>
      </c>
      <c r="E91" s="47" t="s">
        <v>37</v>
      </c>
      <c r="F91" s="43" t="s">
        <v>90</v>
      </c>
      <c r="G91" s="44">
        <v>168</v>
      </c>
    </row>
    <row r="92" spans="1:7" ht="15" thickBot="1" x14ac:dyDescent="0.4">
      <c r="A92" s="34">
        <f t="shared" si="1"/>
        <v>87000059</v>
      </c>
      <c r="B92" s="45" t="s">
        <v>33</v>
      </c>
      <c r="C92" s="46">
        <v>87000059</v>
      </c>
      <c r="D92" s="41" t="s">
        <v>190</v>
      </c>
      <c r="E92" s="47" t="s">
        <v>36</v>
      </c>
      <c r="F92" s="43" t="s">
        <v>90</v>
      </c>
      <c r="G92" s="44">
        <v>168</v>
      </c>
    </row>
    <row r="93" spans="1:7" ht="15" thickBot="1" x14ac:dyDescent="0.4">
      <c r="A93" s="34">
        <f t="shared" si="1"/>
        <v>83000062</v>
      </c>
      <c r="B93" s="45" t="s">
        <v>33</v>
      </c>
      <c r="C93" s="46">
        <v>83000062</v>
      </c>
      <c r="D93" s="41" t="s">
        <v>191</v>
      </c>
      <c r="E93" s="47" t="s">
        <v>35</v>
      </c>
      <c r="F93" s="43" t="s">
        <v>90</v>
      </c>
      <c r="G93" s="44">
        <v>168</v>
      </c>
    </row>
    <row r="94" spans="1:7" ht="15" thickBot="1" x14ac:dyDescent="0.4">
      <c r="A94" s="34">
        <f t="shared" si="1"/>
        <v>87000067</v>
      </c>
      <c r="B94" s="45" t="s">
        <v>33</v>
      </c>
      <c r="C94" s="46">
        <v>87000067</v>
      </c>
      <c r="D94" s="41" t="s">
        <v>192</v>
      </c>
      <c r="E94" s="47" t="s">
        <v>36</v>
      </c>
      <c r="F94" s="43" t="s">
        <v>90</v>
      </c>
      <c r="G94" s="44">
        <v>168</v>
      </c>
    </row>
    <row r="95" spans="1:7" ht="15" thickBot="1" x14ac:dyDescent="0.4">
      <c r="A95" s="34">
        <f t="shared" si="1"/>
        <v>83000089</v>
      </c>
      <c r="B95" s="45" t="s">
        <v>33</v>
      </c>
      <c r="C95" s="46">
        <v>83000089</v>
      </c>
      <c r="D95" s="41" t="s">
        <v>193</v>
      </c>
      <c r="E95" s="47" t="s">
        <v>11</v>
      </c>
      <c r="F95" s="43" t="s">
        <v>90</v>
      </c>
      <c r="G95" s="44">
        <v>73</v>
      </c>
    </row>
    <row r="96" spans="1:7" ht="15" thickBot="1" x14ac:dyDescent="0.4">
      <c r="A96" s="34">
        <f t="shared" si="1"/>
        <v>83000097</v>
      </c>
      <c r="B96" s="45" t="s">
        <v>33</v>
      </c>
      <c r="C96" s="46">
        <v>83000097</v>
      </c>
      <c r="D96" s="41" t="s">
        <v>194</v>
      </c>
      <c r="E96" s="47" t="s">
        <v>38</v>
      </c>
      <c r="F96" s="43" t="s">
        <v>92</v>
      </c>
      <c r="G96" s="44">
        <v>701</v>
      </c>
    </row>
    <row r="97" spans="1:7" ht="15" thickBot="1" x14ac:dyDescent="0.4">
      <c r="A97" s="34">
        <f t="shared" si="1"/>
        <v>83000100</v>
      </c>
      <c r="B97" s="45" t="s">
        <v>33</v>
      </c>
      <c r="C97" s="46">
        <v>83000100</v>
      </c>
      <c r="D97" s="41" t="s">
        <v>195</v>
      </c>
      <c r="E97" s="47" t="s">
        <v>38</v>
      </c>
      <c r="F97" s="43" t="s">
        <v>92</v>
      </c>
      <c r="G97" s="44">
        <v>761</v>
      </c>
    </row>
    <row r="98" spans="1:7" ht="15" thickBot="1" x14ac:dyDescent="0.4">
      <c r="A98" s="34">
        <f t="shared" si="1"/>
        <v>83000127</v>
      </c>
      <c r="B98" s="45" t="s">
        <v>33</v>
      </c>
      <c r="C98" s="46">
        <v>83000127</v>
      </c>
      <c r="D98" s="41" t="s">
        <v>196</v>
      </c>
      <c r="E98" s="47" t="s">
        <v>28</v>
      </c>
      <c r="F98" s="43" t="s">
        <v>90</v>
      </c>
      <c r="G98" s="44">
        <v>105</v>
      </c>
    </row>
    <row r="99" spans="1:7" ht="15" thickBot="1" x14ac:dyDescent="0.4">
      <c r="A99" s="34">
        <f t="shared" si="1"/>
        <v>83000151</v>
      </c>
      <c r="B99" s="45" t="s">
        <v>33</v>
      </c>
      <c r="C99" s="46">
        <v>83000151</v>
      </c>
      <c r="D99" s="41" t="s">
        <v>197</v>
      </c>
      <c r="E99" s="47" t="s">
        <v>28</v>
      </c>
      <c r="F99" s="43" t="s">
        <v>90</v>
      </c>
      <c r="G99" s="44">
        <v>212</v>
      </c>
    </row>
    <row r="100" spans="1:7" ht="15" thickBot="1" x14ac:dyDescent="0.4">
      <c r="A100" s="34">
        <f t="shared" si="1"/>
        <v>82000212</v>
      </c>
      <c r="B100" s="45" t="s">
        <v>39</v>
      </c>
      <c r="C100" s="46">
        <v>82000212</v>
      </c>
      <c r="D100" s="61" t="s">
        <v>198</v>
      </c>
      <c r="E100" s="47" t="s">
        <v>40</v>
      </c>
      <c r="F100" s="43" t="s">
        <v>90</v>
      </c>
      <c r="G100" s="44">
        <v>181</v>
      </c>
    </row>
    <row r="101" spans="1:7" ht="15" thickBot="1" x14ac:dyDescent="0.4">
      <c r="A101" s="34">
        <f t="shared" si="1"/>
        <v>82000417</v>
      </c>
      <c r="B101" s="45" t="s">
        <v>39</v>
      </c>
      <c r="C101" s="46">
        <v>82000417</v>
      </c>
      <c r="D101" s="61" t="s">
        <v>199</v>
      </c>
      <c r="E101" s="47" t="s">
        <v>41</v>
      </c>
      <c r="F101" s="43" t="s">
        <v>200</v>
      </c>
      <c r="G101" s="44">
        <v>198</v>
      </c>
    </row>
    <row r="102" spans="1:7" ht="15" thickBot="1" x14ac:dyDescent="0.4">
      <c r="A102" s="34">
        <f t="shared" si="1"/>
        <v>82000557</v>
      </c>
      <c r="B102" s="45" t="s">
        <v>39</v>
      </c>
      <c r="C102" s="46">
        <v>82000557</v>
      </c>
      <c r="D102" s="41" t="s">
        <v>201</v>
      </c>
      <c r="E102" s="47" t="s">
        <v>42</v>
      </c>
      <c r="F102" s="43" t="s">
        <v>202</v>
      </c>
      <c r="G102" s="44">
        <v>180</v>
      </c>
    </row>
    <row r="103" spans="1:7" ht="15" thickBot="1" x14ac:dyDescent="0.4">
      <c r="A103" s="34">
        <f t="shared" si="1"/>
        <v>82000646</v>
      </c>
      <c r="B103" s="49" t="s">
        <v>39</v>
      </c>
      <c r="C103" s="50">
        <v>82000646</v>
      </c>
      <c r="D103" s="69" t="s">
        <v>203</v>
      </c>
      <c r="E103" s="51" t="s">
        <v>43</v>
      </c>
      <c r="F103" s="70" t="s">
        <v>200</v>
      </c>
      <c r="G103" s="71">
        <v>855</v>
      </c>
    </row>
    <row r="104" spans="1:7" ht="15" thickBot="1" x14ac:dyDescent="0.4">
      <c r="A104" s="34">
        <f t="shared" si="1"/>
        <v>82000662</v>
      </c>
      <c r="B104" s="62" t="s">
        <v>39</v>
      </c>
      <c r="C104" s="72">
        <v>82000662</v>
      </c>
      <c r="D104" s="41" t="s">
        <v>204</v>
      </c>
      <c r="E104" s="57" t="s">
        <v>43</v>
      </c>
      <c r="F104" s="43" t="s">
        <v>200</v>
      </c>
      <c r="G104" s="44">
        <v>810</v>
      </c>
    </row>
    <row r="105" spans="1:7" ht="15" thickBot="1" x14ac:dyDescent="0.4">
      <c r="A105" s="34">
        <f t="shared" si="1"/>
        <v>82000689</v>
      </c>
      <c r="B105" s="53" t="s">
        <v>39</v>
      </c>
      <c r="C105" s="46">
        <v>82000689</v>
      </c>
      <c r="D105" s="41" t="s">
        <v>205</v>
      </c>
      <c r="E105" s="47" t="s">
        <v>43</v>
      </c>
      <c r="F105" s="43" t="s">
        <v>200</v>
      </c>
      <c r="G105" s="44">
        <v>317</v>
      </c>
    </row>
    <row r="106" spans="1:7" ht="15" thickBot="1" x14ac:dyDescent="0.4">
      <c r="A106" s="34">
        <f t="shared" si="1"/>
        <v>82000921</v>
      </c>
      <c r="B106" s="53" t="s">
        <v>39</v>
      </c>
      <c r="C106" s="46">
        <v>82000921</v>
      </c>
      <c r="D106" s="41" t="s">
        <v>206</v>
      </c>
      <c r="E106" s="47" t="s">
        <v>34</v>
      </c>
      <c r="F106" s="43" t="s">
        <v>200</v>
      </c>
      <c r="G106" s="44">
        <v>144</v>
      </c>
    </row>
    <row r="107" spans="1:7" ht="15" thickBot="1" x14ac:dyDescent="0.4">
      <c r="A107" s="34">
        <f t="shared" si="1"/>
        <v>82000948</v>
      </c>
      <c r="B107" s="53" t="s">
        <v>39</v>
      </c>
      <c r="C107" s="46">
        <v>82000948</v>
      </c>
      <c r="D107" s="61" t="s">
        <v>207</v>
      </c>
      <c r="E107" s="47" t="s">
        <v>34</v>
      </c>
      <c r="F107" s="43" t="s">
        <v>200</v>
      </c>
      <c r="G107" s="44">
        <v>144</v>
      </c>
    </row>
    <row r="108" spans="1:7" ht="15" thickBot="1" x14ac:dyDescent="0.4">
      <c r="A108" s="34">
        <f t="shared" si="1"/>
        <v>82000980</v>
      </c>
      <c r="B108" s="53" t="s">
        <v>39</v>
      </c>
      <c r="C108" s="46">
        <v>82000980</v>
      </c>
      <c r="D108" s="41" t="s">
        <v>208</v>
      </c>
      <c r="E108" s="47" t="s">
        <v>44</v>
      </c>
      <c r="F108" s="43" t="s">
        <v>90</v>
      </c>
      <c r="G108" s="44">
        <v>2093</v>
      </c>
    </row>
    <row r="109" spans="1:7" ht="15" thickBot="1" x14ac:dyDescent="0.4">
      <c r="A109" s="34">
        <f t="shared" si="1"/>
        <v>85300047</v>
      </c>
      <c r="B109" s="53" t="s">
        <v>39</v>
      </c>
      <c r="C109" s="46">
        <v>85300047</v>
      </c>
      <c r="D109" s="41" t="s">
        <v>46</v>
      </c>
      <c r="E109" s="47" t="s">
        <v>13</v>
      </c>
      <c r="F109" s="43" t="s">
        <v>89</v>
      </c>
      <c r="G109" s="44">
        <v>144</v>
      </c>
    </row>
    <row r="110" spans="1:7" ht="15" thickBot="1" x14ac:dyDescent="0.4">
      <c r="A110" s="34">
        <f t="shared" si="1"/>
        <v>85300039</v>
      </c>
      <c r="B110" s="53" t="s">
        <v>39</v>
      </c>
      <c r="C110" s="46">
        <v>85300039</v>
      </c>
      <c r="D110" s="41" t="s">
        <v>209</v>
      </c>
      <c r="E110" s="47" t="s">
        <v>45</v>
      </c>
      <c r="F110" s="43" t="s">
        <v>202</v>
      </c>
      <c r="G110" s="44">
        <v>44</v>
      </c>
    </row>
    <row r="111" spans="1:7" ht="15" thickBot="1" x14ac:dyDescent="0.4">
      <c r="A111" s="34">
        <f t="shared" si="1"/>
        <v>82001138</v>
      </c>
      <c r="B111" s="53" t="s">
        <v>39</v>
      </c>
      <c r="C111" s="46">
        <v>82001138</v>
      </c>
      <c r="D111" s="41" t="s">
        <v>210</v>
      </c>
      <c r="E111" s="47" t="s">
        <v>13</v>
      </c>
      <c r="F111" s="43" t="s">
        <v>90</v>
      </c>
      <c r="G111" s="44">
        <v>251</v>
      </c>
    </row>
    <row r="112" spans="1:7" ht="15" thickBot="1" x14ac:dyDescent="0.4">
      <c r="A112" s="34">
        <f t="shared" si="1"/>
        <v>82000190</v>
      </c>
      <c r="B112" s="53" t="s">
        <v>94</v>
      </c>
      <c r="C112" s="46">
        <v>82000190</v>
      </c>
      <c r="D112" s="61" t="s">
        <v>211</v>
      </c>
      <c r="E112" s="47" t="s">
        <v>47</v>
      </c>
      <c r="F112" s="43" t="s">
        <v>92</v>
      </c>
      <c r="G112" s="44">
        <v>198</v>
      </c>
    </row>
    <row r="113" spans="1:7" ht="15" thickBot="1" x14ac:dyDescent="0.4">
      <c r="A113" s="34">
        <f t="shared" si="1"/>
        <v>82000239</v>
      </c>
      <c r="B113" s="53" t="s">
        <v>94</v>
      </c>
      <c r="C113" s="46">
        <v>82000239</v>
      </c>
      <c r="D113" s="41" t="s">
        <v>212</v>
      </c>
      <c r="E113" s="47" t="s">
        <v>48</v>
      </c>
      <c r="F113" s="43" t="s">
        <v>89</v>
      </c>
      <c r="G113" s="44">
        <v>161</v>
      </c>
    </row>
    <row r="114" spans="1:7" ht="15" thickBot="1" x14ac:dyDescent="0.4">
      <c r="A114" s="34">
        <f t="shared" si="1"/>
        <v>82000247</v>
      </c>
      <c r="B114" s="53" t="s">
        <v>94</v>
      </c>
      <c r="C114" s="46">
        <v>82000247</v>
      </c>
      <c r="D114" s="41" t="s">
        <v>213</v>
      </c>
      <c r="E114" s="47" t="s">
        <v>48</v>
      </c>
      <c r="F114" s="43" t="s">
        <v>89</v>
      </c>
      <c r="G114" s="44">
        <v>161</v>
      </c>
    </row>
    <row r="115" spans="1:7" ht="15" thickBot="1" x14ac:dyDescent="0.4">
      <c r="A115" s="34">
        <f t="shared" si="1"/>
        <v>82000255</v>
      </c>
      <c r="B115" s="65" t="s">
        <v>94</v>
      </c>
      <c r="C115" s="73">
        <v>82000255</v>
      </c>
      <c r="D115" s="61" t="s">
        <v>214</v>
      </c>
      <c r="E115" s="60" t="s">
        <v>48</v>
      </c>
      <c r="F115" s="43" t="s">
        <v>89</v>
      </c>
      <c r="G115" s="44">
        <v>161</v>
      </c>
    </row>
    <row r="116" spans="1:7" ht="15" thickBot="1" x14ac:dyDescent="0.4">
      <c r="A116" s="34">
        <f t="shared" si="1"/>
        <v>82000263</v>
      </c>
      <c r="B116" s="39" t="s">
        <v>94</v>
      </c>
      <c r="C116" s="40">
        <v>82000263</v>
      </c>
      <c r="D116" s="41" t="s">
        <v>215</v>
      </c>
      <c r="E116" s="42" t="s">
        <v>48</v>
      </c>
      <c r="F116" s="43" t="s">
        <v>89</v>
      </c>
      <c r="G116" s="44">
        <v>161</v>
      </c>
    </row>
    <row r="117" spans="1:7" ht="15" thickBot="1" x14ac:dyDescent="0.4">
      <c r="A117" s="34">
        <f t="shared" si="1"/>
        <v>82000271</v>
      </c>
      <c r="B117" s="45" t="s">
        <v>94</v>
      </c>
      <c r="C117" s="46">
        <v>82000271</v>
      </c>
      <c r="D117" s="41" t="s">
        <v>216</v>
      </c>
      <c r="E117" s="47" t="s">
        <v>48</v>
      </c>
      <c r="F117" s="43" t="s">
        <v>89</v>
      </c>
      <c r="G117" s="44">
        <v>161</v>
      </c>
    </row>
    <row r="118" spans="1:7" ht="15" thickBot="1" x14ac:dyDescent="0.4">
      <c r="A118" s="34">
        <f t="shared" si="1"/>
        <v>82000280</v>
      </c>
      <c r="B118" s="45" t="s">
        <v>94</v>
      </c>
      <c r="C118" s="46">
        <v>82000280</v>
      </c>
      <c r="D118" s="41" t="s">
        <v>217</v>
      </c>
      <c r="E118" s="47" t="s">
        <v>48</v>
      </c>
      <c r="F118" s="43" t="s">
        <v>89</v>
      </c>
      <c r="G118" s="44">
        <v>161</v>
      </c>
    </row>
    <row r="119" spans="1:7" ht="15" thickBot="1" x14ac:dyDescent="0.4">
      <c r="A119" s="34">
        <f t="shared" si="1"/>
        <v>82000298</v>
      </c>
      <c r="B119" s="45" t="s">
        <v>94</v>
      </c>
      <c r="C119" s="46">
        <v>82000298</v>
      </c>
      <c r="D119" s="41" t="s">
        <v>218</v>
      </c>
      <c r="E119" s="47" t="s">
        <v>49</v>
      </c>
      <c r="F119" s="43" t="s">
        <v>202</v>
      </c>
      <c r="G119" s="44">
        <v>144</v>
      </c>
    </row>
    <row r="120" spans="1:7" ht="15" thickBot="1" x14ac:dyDescent="0.4">
      <c r="A120" s="34">
        <f t="shared" si="1"/>
        <v>82000301</v>
      </c>
      <c r="B120" s="45" t="s">
        <v>94</v>
      </c>
      <c r="C120" s="46">
        <v>82000301</v>
      </c>
      <c r="D120" s="41" t="s">
        <v>219</v>
      </c>
      <c r="E120" s="47" t="s">
        <v>49</v>
      </c>
      <c r="F120" s="43" t="s">
        <v>202</v>
      </c>
      <c r="G120" s="44">
        <v>144</v>
      </c>
    </row>
    <row r="121" spans="1:7" ht="15" thickBot="1" x14ac:dyDescent="0.4">
      <c r="A121" s="34" t="str">
        <f t="shared" si="1"/>
        <v>00005850</v>
      </c>
      <c r="B121" s="45" t="s">
        <v>94</v>
      </c>
      <c r="C121" s="46" t="s">
        <v>99</v>
      </c>
      <c r="D121" s="41" t="s">
        <v>50</v>
      </c>
      <c r="E121" s="47" t="s">
        <v>51</v>
      </c>
      <c r="F121" s="43" t="s">
        <v>92</v>
      </c>
      <c r="G121" s="44">
        <v>254</v>
      </c>
    </row>
    <row r="122" spans="1:7" ht="15" thickBot="1" x14ac:dyDescent="0.4">
      <c r="A122" s="34">
        <f t="shared" si="1"/>
        <v>82000352</v>
      </c>
      <c r="B122" s="45" t="s">
        <v>94</v>
      </c>
      <c r="C122" s="46">
        <v>82000352</v>
      </c>
      <c r="D122" s="41" t="s">
        <v>220</v>
      </c>
      <c r="E122" s="47" t="s">
        <v>47</v>
      </c>
      <c r="F122" s="43" t="s">
        <v>200</v>
      </c>
      <c r="G122" s="44">
        <v>222</v>
      </c>
    </row>
    <row r="123" spans="1:7" ht="15" thickBot="1" x14ac:dyDescent="0.4">
      <c r="A123" s="34">
        <f t="shared" si="1"/>
        <v>82000360</v>
      </c>
      <c r="B123" s="45" t="s">
        <v>94</v>
      </c>
      <c r="C123" s="46">
        <v>82000360</v>
      </c>
      <c r="D123" s="41" t="s">
        <v>221</v>
      </c>
      <c r="E123" s="47" t="s">
        <v>47</v>
      </c>
      <c r="F123" s="43" t="s">
        <v>92</v>
      </c>
      <c r="G123" s="44">
        <v>395</v>
      </c>
    </row>
    <row r="124" spans="1:7" ht="15" thickBot="1" x14ac:dyDescent="0.4">
      <c r="A124" s="34">
        <f t="shared" si="1"/>
        <v>82000387</v>
      </c>
      <c r="B124" s="45" t="s">
        <v>94</v>
      </c>
      <c r="C124" s="46">
        <v>82000387</v>
      </c>
      <c r="D124" s="41" t="s">
        <v>222</v>
      </c>
      <c r="E124" s="47" t="s">
        <v>47</v>
      </c>
      <c r="F124" s="43" t="s">
        <v>92</v>
      </c>
      <c r="G124" s="44">
        <v>224</v>
      </c>
    </row>
    <row r="125" spans="1:7" ht="15" thickBot="1" x14ac:dyDescent="0.4">
      <c r="A125" s="34">
        <f t="shared" si="1"/>
        <v>82000395</v>
      </c>
      <c r="B125" s="45" t="s">
        <v>94</v>
      </c>
      <c r="C125" s="46">
        <v>82000395</v>
      </c>
      <c r="D125" s="61" t="s">
        <v>223</v>
      </c>
      <c r="E125" s="47" t="s">
        <v>47</v>
      </c>
      <c r="F125" s="43" t="s">
        <v>200</v>
      </c>
      <c r="G125" s="44">
        <v>217</v>
      </c>
    </row>
    <row r="126" spans="1:7" ht="15" thickBot="1" x14ac:dyDescent="0.4">
      <c r="A126" s="34">
        <f t="shared" si="1"/>
        <v>82000743</v>
      </c>
      <c r="B126" s="45" t="s">
        <v>94</v>
      </c>
      <c r="C126" s="46">
        <v>82000743</v>
      </c>
      <c r="D126" s="41" t="s">
        <v>224</v>
      </c>
      <c r="E126" s="47" t="s">
        <v>47</v>
      </c>
      <c r="F126" s="43" t="s">
        <v>89</v>
      </c>
      <c r="G126" s="44">
        <v>161</v>
      </c>
    </row>
    <row r="127" spans="1:7" ht="15" thickBot="1" x14ac:dyDescent="0.4">
      <c r="A127" s="34">
        <f t="shared" si="1"/>
        <v>82000778</v>
      </c>
      <c r="B127" s="45" t="s">
        <v>94</v>
      </c>
      <c r="C127" s="46">
        <v>82000778</v>
      </c>
      <c r="D127" s="41" t="s">
        <v>225</v>
      </c>
      <c r="E127" s="47" t="s">
        <v>47</v>
      </c>
      <c r="F127" s="43" t="s">
        <v>92</v>
      </c>
      <c r="G127" s="44">
        <v>144</v>
      </c>
    </row>
    <row r="128" spans="1:7" ht="15" thickBot="1" x14ac:dyDescent="0.4">
      <c r="A128" s="34">
        <f t="shared" si="1"/>
        <v>82000786</v>
      </c>
      <c r="B128" s="45" t="s">
        <v>94</v>
      </c>
      <c r="C128" s="46">
        <v>82000786</v>
      </c>
      <c r="D128" s="41" t="s">
        <v>226</v>
      </c>
      <c r="E128" s="47" t="s">
        <v>52</v>
      </c>
      <c r="F128" s="43" t="s">
        <v>90</v>
      </c>
      <c r="G128" s="44">
        <v>232</v>
      </c>
    </row>
    <row r="129" spans="1:7" ht="15" thickBot="1" x14ac:dyDescent="0.4">
      <c r="A129" s="34">
        <f t="shared" si="1"/>
        <v>82000794</v>
      </c>
      <c r="B129" s="45" t="s">
        <v>94</v>
      </c>
      <c r="C129" s="46">
        <v>82000794</v>
      </c>
      <c r="D129" s="41" t="s">
        <v>227</v>
      </c>
      <c r="E129" s="47" t="s">
        <v>47</v>
      </c>
      <c r="F129" s="43" t="s">
        <v>92</v>
      </c>
      <c r="G129" s="44">
        <v>256</v>
      </c>
    </row>
    <row r="130" spans="1:7" ht="15" thickBot="1" x14ac:dyDescent="0.4">
      <c r="A130" s="34">
        <f t="shared" si="1"/>
        <v>82000808</v>
      </c>
      <c r="B130" s="45" t="s">
        <v>94</v>
      </c>
      <c r="C130" s="46">
        <v>82000808</v>
      </c>
      <c r="D130" s="41" t="s">
        <v>228</v>
      </c>
      <c r="E130" s="47" t="s">
        <v>47</v>
      </c>
      <c r="F130" s="43" t="s">
        <v>92</v>
      </c>
      <c r="G130" s="44">
        <v>256</v>
      </c>
    </row>
    <row r="131" spans="1:7" ht="15" thickBot="1" x14ac:dyDescent="0.4">
      <c r="A131" s="34">
        <f t="shared" ref="A131:A194" si="2">C131</f>
        <v>82000816</v>
      </c>
      <c r="B131" s="45" t="s">
        <v>94</v>
      </c>
      <c r="C131" s="46">
        <v>82000816</v>
      </c>
      <c r="D131" s="41" t="s">
        <v>229</v>
      </c>
      <c r="E131" s="47" t="s">
        <v>11</v>
      </c>
      <c r="F131" s="43" t="s">
        <v>90</v>
      </c>
      <c r="G131" s="44">
        <v>73</v>
      </c>
    </row>
    <row r="132" spans="1:7" ht="15" thickBot="1" x14ac:dyDescent="0.4">
      <c r="A132" s="34">
        <f t="shared" si="2"/>
        <v>82000832</v>
      </c>
      <c r="B132" s="45" t="s">
        <v>94</v>
      </c>
      <c r="C132" s="46">
        <v>82000832</v>
      </c>
      <c r="D132" s="41" t="s">
        <v>230</v>
      </c>
      <c r="E132" s="47" t="s">
        <v>53</v>
      </c>
      <c r="F132" s="43" t="s">
        <v>90</v>
      </c>
      <c r="G132" s="44">
        <v>73</v>
      </c>
    </row>
    <row r="133" spans="1:7" ht="15" thickBot="1" x14ac:dyDescent="0.4">
      <c r="A133" s="34">
        <f t="shared" si="2"/>
        <v>82000859</v>
      </c>
      <c r="B133" s="45" t="s">
        <v>94</v>
      </c>
      <c r="C133" s="46">
        <v>82000859</v>
      </c>
      <c r="D133" s="41" t="s">
        <v>231</v>
      </c>
      <c r="E133" s="47" t="s">
        <v>11</v>
      </c>
      <c r="F133" s="43" t="s">
        <v>90</v>
      </c>
      <c r="G133" s="44">
        <v>73</v>
      </c>
    </row>
    <row r="134" spans="1:7" ht="15" thickBot="1" x14ac:dyDescent="0.4">
      <c r="A134" s="34">
        <f t="shared" si="2"/>
        <v>82000875</v>
      </c>
      <c r="B134" s="45" t="s">
        <v>94</v>
      </c>
      <c r="C134" s="46">
        <v>82000875</v>
      </c>
      <c r="D134" s="41" t="s">
        <v>232</v>
      </c>
      <c r="E134" s="47" t="s">
        <v>11</v>
      </c>
      <c r="F134" s="43" t="s">
        <v>90</v>
      </c>
      <c r="G134" s="44">
        <v>73</v>
      </c>
    </row>
    <row r="135" spans="1:7" ht="15" thickBot="1" x14ac:dyDescent="0.4">
      <c r="A135" s="34">
        <f t="shared" si="2"/>
        <v>82000883</v>
      </c>
      <c r="B135" s="45" t="s">
        <v>94</v>
      </c>
      <c r="C135" s="46">
        <v>82000883</v>
      </c>
      <c r="D135" s="41" t="s">
        <v>233</v>
      </c>
      <c r="E135" s="47" t="s">
        <v>54</v>
      </c>
      <c r="F135" s="43" t="s">
        <v>89</v>
      </c>
      <c r="G135" s="44">
        <v>212</v>
      </c>
    </row>
    <row r="136" spans="1:7" ht="15" thickBot="1" x14ac:dyDescent="0.4">
      <c r="A136" s="34">
        <f t="shared" si="2"/>
        <v>82000891</v>
      </c>
      <c r="B136" s="45" t="s">
        <v>94</v>
      </c>
      <c r="C136" s="46">
        <v>82000891</v>
      </c>
      <c r="D136" s="41" t="s">
        <v>234</v>
      </c>
      <c r="E136" s="47" t="s">
        <v>54</v>
      </c>
      <c r="F136" s="43" t="s">
        <v>89</v>
      </c>
      <c r="G136" s="44">
        <v>144</v>
      </c>
    </row>
    <row r="137" spans="1:7" ht="15" thickBot="1" x14ac:dyDescent="0.4">
      <c r="A137" s="34">
        <f t="shared" si="2"/>
        <v>82000905</v>
      </c>
      <c r="B137" s="45" t="s">
        <v>94</v>
      </c>
      <c r="C137" s="46">
        <v>82000905</v>
      </c>
      <c r="D137" s="41" t="s">
        <v>235</v>
      </c>
      <c r="E137" s="47" t="s">
        <v>54</v>
      </c>
      <c r="F137" s="43" t="s">
        <v>89</v>
      </c>
      <c r="G137" s="44">
        <v>212</v>
      </c>
    </row>
    <row r="138" spans="1:7" ht="15" thickBot="1" x14ac:dyDescent="0.4">
      <c r="A138" s="34">
        <f t="shared" si="2"/>
        <v>82000913</v>
      </c>
      <c r="B138" s="45" t="s">
        <v>94</v>
      </c>
      <c r="C138" s="46">
        <v>82000913</v>
      </c>
      <c r="D138" s="41" t="s">
        <v>236</v>
      </c>
      <c r="E138" s="47" t="s">
        <v>54</v>
      </c>
      <c r="F138" s="43" t="s">
        <v>89</v>
      </c>
      <c r="G138" s="44">
        <v>144</v>
      </c>
    </row>
    <row r="139" spans="1:7" ht="15" thickBot="1" x14ac:dyDescent="0.4">
      <c r="A139" s="34">
        <f t="shared" si="2"/>
        <v>82001073</v>
      </c>
      <c r="B139" s="45" t="s">
        <v>94</v>
      </c>
      <c r="C139" s="46">
        <v>82001073</v>
      </c>
      <c r="D139" s="41" t="s">
        <v>237</v>
      </c>
      <c r="E139" s="47" t="s">
        <v>13</v>
      </c>
      <c r="F139" s="43" t="s">
        <v>90</v>
      </c>
      <c r="G139" s="44">
        <v>78</v>
      </c>
    </row>
    <row r="140" spans="1:7" ht="15" thickBot="1" x14ac:dyDescent="0.4">
      <c r="A140" s="34">
        <f t="shared" si="2"/>
        <v>82001103</v>
      </c>
      <c r="B140" s="45" t="s">
        <v>94</v>
      </c>
      <c r="C140" s="46">
        <v>82001103</v>
      </c>
      <c r="D140" s="41" t="s">
        <v>238</v>
      </c>
      <c r="E140" s="47" t="s">
        <v>55</v>
      </c>
      <c r="F140" s="43" t="s">
        <v>89</v>
      </c>
      <c r="G140" s="44">
        <v>161</v>
      </c>
    </row>
    <row r="141" spans="1:7" ht="15" thickBot="1" x14ac:dyDescent="0.4">
      <c r="A141" s="34">
        <f t="shared" si="2"/>
        <v>82001120</v>
      </c>
      <c r="B141" s="45" t="s">
        <v>94</v>
      </c>
      <c r="C141" s="46">
        <v>82001120</v>
      </c>
      <c r="D141" s="41" t="s">
        <v>239</v>
      </c>
      <c r="E141" s="47" t="s">
        <v>55</v>
      </c>
      <c r="F141" s="43" t="s">
        <v>89</v>
      </c>
      <c r="G141" s="44">
        <v>161</v>
      </c>
    </row>
    <row r="142" spans="1:7" ht="15" thickBot="1" x14ac:dyDescent="0.4">
      <c r="A142" s="34">
        <f t="shared" si="2"/>
        <v>82001154</v>
      </c>
      <c r="B142" s="45" t="s">
        <v>94</v>
      </c>
      <c r="C142" s="46">
        <v>82001154</v>
      </c>
      <c r="D142" s="41" t="s">
        <v>240</v>
      </c>
      <c r="E142" s="47" t="s">
        <v>56</v>
      </c>
      <c r="F142" s="43" t="s">
        <v>92</v>
      </c>
      <c r="G142" s="44">
        <v>198</v>
      </c>
    </row>
    <row r="143" spans="1:7" ht="15" thickBot="1" x14ac:dyDescent="0.4">
      <c r="A143" s="34">
        <f t="shared" si="2"/>
        <v>82001170</v>
      </c>
      <c r="B143" s="45" t="s">
        <v>94</v>
      </c>
      <c r="C143" s="46">
        <v>82001170</v>
      </c>
      <c r="D143" s="41" t="s">
        <v>241</v>
      </c>
      <c r="E143" s="47" t="s">
        <v>57</v>
      </c>
      <c r="F143" s="43" t="s">
        <v>92</v>
      </c>
      <c r="G143" s="44">
        <v>410</v>
      </c>
    </row>
    <row r="144" spans="1:7" ht="15" thickBot="1" x14ac:dyDescent="0.4">
      <c r="A144" s="34">
        <f t="shared" si="2"/>
        <v>82001189</v>
      </c>
      <c r="B144" s="45" t="s">
        <v>94</v>
      </c>
      <c r="C144" s="46">
        <v>82001189</v>
      </c>
      <c r="D144" s="41" t="s">
        <v>242</v>
      </c>
      <c r="E144" s="47" t="s">
        <v>57</v>
      </c>
      <c r="F144" s="43" t="s">
        <v>92</v>
      </c>
      <c r="G144" s="44">
        <v>214</v>
      </c>
    </row>
    <row r="145" spans="1:7" ht="15" thickBot="1" x14ac:dyDescent="0.4">
      <c r="A145" s="34">
        <f t="shared" si="2"/>
        <v>82001286</v>
      </c>
      <c r="B145" s="45" t="s">
        <v>94</v>
      </c>
      <c r="C145" s="46">
        <v>82001286</v>
      </c>
      <c r="D145" s="41" t="s">
        <v>243</v>
      </c>
      <c r="E145" s="47" t="s">
        <v>58</v>
      </c>
      <c r="F145" s="43" t="s">
        <v>90</v>
      </c>
      <c r="G145" s="44">
        <v>361</v>
      </c>
    </row>
    <row r="146" spans="1:7" ht="15" thickBot="1" x14ac:dyDescent="0.4">
      <c r="A146" s="34">
        <f t="shared" si="2"/>
        <v>82001294</v>
      </c>
      <c r="B146" s="45" t="s">
        <v>94</v>
      </c>
      <c r="C146" s="46">
        <v>82001294</v>
      </c>
      <c r="D146" s="41" t="s">
        <v>244</v>
      </c>
      <c r="E146" s="47" t="s">
        <v>58</v>
      </c>
      <c r="F146" s="43" t="s">
        <v>90</v>
      </c>
      <c r="G146" s="44">
        <v>186</v>
      </c>
    </row>
    <row r="147" spans="1:7" ht="15" thickBot="1" x14ac:dyDescent="0.4">
      <c r="A147" s="34">
        <f t="shared" si="2"/>
        <v>5015</v>
      </c>
      <c r="B147" s="45" t="s">
        <v>94</v>
      </c>
      <c r="C147" s="46">
        <v>5015</v>
      </c>
      <c r="D147" s="41" t="s">
        <v>245</v>
      </c>
      <c r="E147" s="47" t="s">
        <v>59</v>
      </c>
      <c r="F147" s="43" t="s">
        <v>200</v>
      </c>
      <c r="G147" s="44">
        <v>75</v>
      </c>
    </row>
    <row r="148" spans="1:7" ht="15" thickBot="1" x14ac:dyDescent="0.4">
      <c r="A148" s="34">
        <f t="shared" si="2"/>
        <v>5181</v>
      </c>
      <c r="B148" s="45" t="s">
        <v>94</v>
      </c>
      <c r="C148" s="46">
        <v>5181</v>
      </c>
      <c r="D148" s="41" t="s">
        <v>246</v>
      </c>
      <c r="E148" s="47" t="s">
        <v>59</v>
      </c>
      <c r="F148" s="43" t="s">
        <v>200</v>
      </c>
      <c r="G148" s="44">
        <v>360</v>
      </c>
    </row>
    <row r="149" spans="1:7" ht="15" thickBot="1" x14ac:dyDescent="0.4">
      <c r="A149" s="34">
        <f t="shared" si="2"/>
        <v>82001391</v>
      </c>
      <c r="B149" s="45" t="s">
        <v>94</v>
      </c>
      <c r="C149" s="46">
        <v>82001391</v>
      </c>
      <c r="D149" s="41" t="s">
        <v>247</v>
      </c>
      <c r="E149" s="47" t="s">
        <v>40</v>
      </c>
      <c r="F149" s="43" t="s">
        <v>90</v>
      </c>
      <c r="G149" s="44">
        <v>428</v>
      </c>
    </row>
    <row r="150" spans="1:7" ht="15" thickBot="1" x14ac:dyDescent="0.4">
      <c r="A150" s="34">
        <f t="shared" si="2"/>
        <v>82001499</v>
      </c>
      <c r="B150" s="45" t="s">
        <v>94</v>
      </c>
      <c r="C150" s="46">
        <v>82001499</v>
      </c>
      <c r="D150" s="41" t="s">
        <v>248</v>
      </c>
      <c r="E150" s="47" t="s">
        <v>12</v>
      </c>
      <c r="F150" s="43" t="s">
        <v>90</v>
      </c>
      <c r="G150" s="44">
        <v>8</v>
      </c>
    </row>
    <row r="151" spans="1:7" ht="15" thickBot="1" x14ac:dyDescent="0.4">
      <c r="A151" s="34">
        <f t="shared" si="2"/>
        <v>82001502</v>
      </c>
      <c r="B151" s="45" t="s">
        <v>94</v>
      </c>
      <c r="C151" s="46">
        <v>82001502</v>
      </c>
      <c r="D151" s="41" t="s">
        <v>249</v>
      </c>
      <c r="E151" s="47" t="s">
        <v>60</v>
      </c>
      <c r="F151" s="43" t="s">
        <v>92</v>
      </c>
      <c r="G151" s="44">
        <v>622</v>
      </c>
    </row>
    <row r="152" spans="1:7" ht="15" thickBot="1" x14ac:dyDescent="0.4">
      <c r="A152" s="34">
        <f t="shared" si="2"/>
        <v>82001545</v>
      </c>
      <c r="B152" s="45" t="s">
        <v>94</v>
      </c>
      <c r="C152" s="46">
        <v>82001545</v>
      </c>
      <c r="D152" s="41" t="s">
        <v>250</v>
      </c>
      <c r="E152" s="47" t="s">
        <v>54</v>
      </c>
      <c r="F152" s="43" t="s">
        <v>202</v>
      </c>
      <c r="G152" s="44">
        <v>144</v>
      </c>
    </row>
    <row r="153" spans="1:7" ht="15" thickBot="1" x14ac:dyDescent="0.4">
      <c r="A153" s="34">
        <f t="shared" si="2"/>
        <v>82001510</v>
      </c>
      <c r="B153" s="45" t="s">
        <v>94</v>
      </c>
      <c r="C153" s="46">
        <v>82001510</v>
      </c>
      <c r="D153" s="41" t="s">
        <v>251</v>
      </c>
      <c r="E153" s="47" t="s">
        <v>57</v>
      </c>
      <c r="F153" s="43" t="s">
        <v>92</v>
      </c>
      <c r="G153" s="44">
        <v>521</v>
      </c>
    </row>
    <row r="154" spans="1:7" ht="15" thickBot="1" x14ac:dyDescent="0.4">
      <c r="A154" s="34">
        <f t="shared" si="2"/>
        <v>82001529</v>
      </c>
      <c r="B154" s="45" t="s">
        <v>94</v>
      </c>
      <c r="C154" s="46">
        <v>82001529</v>
      </c>
      <c r="D154" s="61" t="s">
        <v>252</v>
      </c>
      <c r="E154" s="47" t="s">
        <v>57</v>
      </c>
      <c r="F154" s="43" t="s">
        <v>92</v>
      </c>
      <c r="G154" s="44">
        <v>521</v>
      </c>
    </row>
    <row r="155" spans="1:7" ht="15" thickBot="1" x14ac:dyDescent="0.4">
      <c r="A155" s="34">
        <f t="shared" si="2"/>
        <v>82001553</v>
      </c>
      <c r="B155" s="45" t="s">
        <v>94</v>
      </c>
      <c r="C155" s="46">
        <v>82001553</v>
      </c>
      <c r="D155" s="41" t="s">
        <v>253</v>
      </c>
      <c r="E155" s="47" t="s">
        <v>61</v>
      </c>
      <c r="F155" s="43" t="s">
        <v>89</v>
      </c>
      <c r="G155" s="44">
        <v>161</v>
      </c>
    </row>
    <row r="156" spans="1:7" ht="15" thickBot="1" x14ac:dyDescent="0.4">
      <c r="A156" s="34">
        <f t="shared" si="2"/>
        <v>82001588</v>
      </c>
      <c r="B156" s="45" t="s">
        <v>94</v>
      </c>
      <c r="C156" s="46">
        <v>82001588</v>
      </c>
      <c r="D156" s="61" t="s">
        <v>254</v>
      </c>
      <c r="E156" s="47" t="s">
        <v>62</v>
      </c>
      <c r="F156" s="43" t="s">
        <v>89</v>
      </c>
      <c r="G156" s="44">
        <v>333</v>
      </c>
    </row>
    <row r="157" spans="1:7" ht="15" thickBot="1" x14ac:dyDescent="0.4">
      <c r="A157" s="34">
        <f t="shared" si="2"/>
        <v>82001618</v>
      </c>
      <c r="B157" s="45" t="s">
        <v>94</v>
      </c>
      <c r="C157" s="46">
        <v>82001618</v>
      </c>
      <c r="D157" s="41" t="s">
        <v>255</v>
      </c>
      <c r="E157" s="47" t="s">
        <v>61</v>
      </c>
      <c r="F157" s="43" t="s">
        <v>89</v>
      </c>
      <c r="G157" s="44">
        <v>161</v>
      </c>
    </row>
    <row r="158" spans="1:7" ht="15" thickBot="1" x14ac:dyDescent="0.4">
      <c r="A158" s="34">
        <f t="shared" si="2"/>
        <v>82001596</v>
      </c>
      <c r="B158" s="45" t="s">
        <v>94</v>
      </c>
      <c r="C158" s="46">
        <v>82001596</v>
      </c>
      <c r="D158" s="41" t="s">
        <v>256</v>
      </c>
      <c r="E158" s="47" t="s">
        <v>62</v>
      </c>
      <c r="F158" s="43" t="s">
        <v>89</v>
      </c>
      <c r="G158" s="44">
        <v>333</v>
      </c>
    </row>
    <row r="159" spans="1:7" ht="15" thickBot="1" x14ac:dyDescent="0.4">
      <c r="A159" s="34">
        <f t="shared" si="2"/>
        <v>82001634</v>
      </c>
      <c r="B159" s="45" t="s">
        <v>94</v>
      </c>
      <c r="C159" s="46">
        <v>82001634</v>
      </c>
      <c r="D159" s="41" t="s">
        <v>257</v>
      </c>
      <c r="E159" s="47" t="s">
        <v>63</v>
      </c>
      <c r="F159" s="43" t="s">
        <v>92</v>
      </c>
      <c r="G159" s="44">
        <v>322</v>
      </c>
    </row>
    <row r="160" spans="1:7" ht="15" thickBot="1" x14ac:dyDescent="0.4">
      <c r="A160" s="34">
        <f t="shared" si="2"/>
        <v>82001707</v>
      </c>
      <c r="B160" s="45" t="s">
        <v>94</v>
      </c>
      <c r="C160" s="46">
        <v>82001707</v>
      </c>
      <c r="D160" s="41" t="s">
        <v>258</v>
      </c>
      <c r="E160" s="47" t="s">
        <v>61</v>
      </c>
      <c r="F160" s="43" t="s">
        <v>90</v>
      </c>
      <c r="G160" s="44">
        <v>64</v>
      </c>
    </row>
    <row r="161" spans="1:7" ht="15" thickBot="1" x14ac:dyDescent="0.4">
      <c r="A161" s="34">
        <f t="shared" si="2"/>
        <v>82001715</v>
      </c>
      <c r="B161" s="45" t="s">
        <v>94</v>
      </c>
      <c r="C161" s="46">
        <v>82001715</v>
      </c>
      <c r="D161" s="41" t="s">
        <v>259</v>
      </c>
      <c r="E161" s="47" t="s">
        <v>61</v>
      </c>
      <c r="F161" s="43" t="s">
        <v>90</v>
      </c>
      <c r="G161" s="44">
        <v>64</v>
      </c>
    </row>
    <row r="162" spans="1:7" ht="15" thickBot="1" x14ac:dyDescent="0.4">
      <c r="A162" s="34">
        <f t="shared" si="2"/>
        <v>4193</v>
      </c>
      <c r="B162" s="45" t="s">
        <v>95</v>
      </c>
      <c r="C162" s="46">
        <v>4193</v>
      </c>
      <c r="D162" s="41" t="s">
        <v>260</v>
      </c>
      <c r="E162" s="47" t="s">
        <v>13</v>
      </c>
      <c r="F162" s="43" t="s">
        <v>90</v>
      </c>
      <c r="G162" s="44">
        <v>157</v>
      </c>
    </row>
    <row r="163" spans="1:7" ht="15" thickBot="1" x14ac:dyDescent="0.4">
      <c r="A163" s="34">
        <f t="shared" si="2"/>
        <v>85400033</v>
      </c>
      <c r="B163" s="45" t="s">
        <v>95</v>
      </c>
      <c r="C163" s="46">
        <v>85400033</v>
      </c>
      <c r="D163" s="41" t="s">
        <v>261</v>
      </c>
      <c r="E163" s="47" t="s">
        <v>64</v>
      </c>
      <c r="F163" s="43" t="s">
        <v>92</v>
      </c>
      <c r="G163" s="44">
        <v>212</v>
      </c>
    </row>
    <row r="164" spans="1:7" ht="15" thickBot="1" x14ac:dyDescent="0.4">
      <c r="A164" s="34">
        <f t="shared" si="2"/>
        <v>85400041</v>
      </c>
      <c r="B164" s="45" t="s">
        <v>95</v>
      </c>
      <c r="C164" s="46">
        <v>85400041</v>
      </c>
      <c r="D164" s="41" t="s">
        <v>262</v>
      </c>
      <c r="E164" s="47" t="s">
        <v>13</v>
      </c>
      <c r="F164" s="43" t="s">
        <v>92</v>
      </c>
      <c r="G164" s="44">
        <v>212</v>
      </c>
    </row>
    <row r="165" spans="1:7" ht="15" thickBot="1" x14ac:dyDescent="0.4">
      <c r="A165" s="34">
        <f t="shared" si="2"/>
        <v>85400050</v>
      </c>
      <c r="B165" s="45" t="s">
        <v>95</v>
      </c>
      <c r="C165" s="46">
        <v>85400050</v>
      </c>
      <c r="D165" s="41" t="s">
        <v>263</v>
      </c>
      <c r="E165" s="47" t="s">
        <v>64</v>
      </c>
      <c r="F165" s="43" t="s">
        <v>92</v>
      </c>
      <c r="G165" s="44">
        <v>212</v>
      </c>
    </row>
    <row r="166" spans="1:7" ht="15" thickBot="1" x14ac:dyDescent="0.4">
      <c r="A166" s="34">
        <f t="shared" si="2"/>
        <v>85400068</v>
      </c>
      <c r="B166" s="49" t="s">
        <v>95</v>
      </c>
      <c r="C166" s="50">
        <v>85400068</v>
      </c>
      <c r="D166" s="41" t="s">
        <v>264</v>
      </c>
      <c r="E166" s="51" t="s">
        <v>64</v>
      </c>
      <c r="F166" s="43" t="s">
        <v>92</v>
      </c>
      <c r="G166" s="44">
        <v>212</v>
      </c>
    </row>
    <row r="167" spans="1:7" ht="15" thickBot="1" x14ac:dyDescent="0.4">
      <c r="A167" s="34">
        <f t="shared" si="2"/>
        <v>85400076</v>
      </c>
      <c r="B167" s="62" t="s">
        <v>95</v>
      </c>
      <c r="C167" s="56">
        <v>85400076</v>
      </c>
      <c r="D167" s="61" t="s">
        <v>265</v>
      </c>
      <c r="E167" s="57" t="s">
        <v>65</v>
      </c>
      <c r="F167" s="43" t="s">
        <v>90</v>
      </c>
      <c r="G167" s="44">
        <v>154</v>
      </c>
    </row>
    <row r="168" spans="1:7" ht="15" thickBot="1" x14ac:dyDescent="0.4">
      <c r="A168" s="34">
        <f t="shared" si="2"/>
        <v>85400084</v>
      </c>
      <c r="B168" s="53" t="s">
        <v>95</v>
      </c>
      <c r="C168" s="46">
        <v>85400084</v>
      </c>
      <c r="D168" s="61" t="s">
        <v>266</v>
      </c>
      <c r="E168" s="47" t="s">
        <v>65</v>
      </c>
      <c r="F168" s="43" t="s">
        <v>90</v>
      </c>
      <c r="G168" s="44">
        <v>154</v>
      </c>
    </row>
    <row r="169" spans="1:7" ht="15" thickBot="1" x14ac:dyDescent="0.4">
      <c r="A169" s="34">
        <f t="shared" si="2"/>
        <v>85400092</v>
      </c>
      <c r="B169" s="53" t="s">
        <v>95</v>
      </c>
      <c r="C169" s="46">
        <v>85400092</v>
      </c>
      <c r="D169" s="61" t="s">
        <v>267</v>
      </c>
      <c r="E169" s="47" t="s">
        <v>65</v>
      </c>
      <c r="F169" s="43" t="s">
        <v>90</v>
      </c>
      <c r="G169" s="44">
        <v>583</v>
      </c>
    </row>
    <row r="170" spans="1:7" ht="15" thickBot="1" x14ac:dyDescent="0.4">
      <c r="A170" s="34">
        <f t="shared" si="2"/>
        <v>85400106</v>
      </c>
      <c r="B170" s="53" t="s">
        <v>95</v>
      </c>
      <c r="C170" s="46">
        <v>85400106</v>
      </c>
      <c r="D170" s="61" t="s">
        <v>268</v>
      </c>
      <c r="E170" s="47" t="s">
        <v>65</v>
      </c>
      <c r="F170" s="43" t="s">
        <v>90</v>
      </c>
      <c r="G170" s="44">
        <v>2166</v>
      </c>
    </row>
    <row r="171" spans="1:7" ht="15" thickBot="1" x14ac:dyDescent="0.4">
      <c r="A171" s="34">
        <f t="shared" si="2"/>
        <v>85400114</v>
      </c>
      <c r="B171" s="53" t="s">
        <v>95</v>
      </c>
      <c r="C171" s="46">
        <v>85400114</v>
      </c>
      <c r="D171" s="61" t="s">
        <v>269</v>
      </c>
      <c r="E171" s="47" t="s">
        <v>65</v>
      </c>
      <c r="F171" s="43" t="s">
        <v>307</v>
      </c>
      <c r="G171" s="44">
        <v>472</v>
      </c>
    </row>
    <row r="172" spans="1:7" ht="15" thickBot="1" x14ac:dyDescent="0.4">
      <c r="A172" s="34">
        <f t="shared" si="2"/>
        <v>85400149</v>
      </c>
      <c r="B172" s="53" t="s">
        <v>95</v>
      </c>
      <c r="C172" s="46">
        <v>85400149</v>
      </c>
      <c r="D172" s="41" t="s">
        <v>270</v>
      </c>
      <c r="E172" s="47" t="s">
        <v>66</v>
      </c>
      <c r="F172" s="43" t="s">
        <v>308</v>
      </c>
      <c r="G172" s="44">
        <v>472</v>
      </c>
    </row>
    <row r="173" spans="1:7" ht="15" thickBot="1" x14ac:dyDescent="0.4">
      <c r="A173" s="34">
        <f t="shared" si="2"/>
        <v>85400165</v>
      </c>
      <c r="B173" s="53" t="s">
        <v>95</v>
      </c>
      <c r="C173" s="46">
        <v>85400165</v>
      </c>
      <c r="D173" s="41" t="s">
        <v>271</v>
      </c>
      <c r="E173" s="47" t="s">
        <v>65</v>
      </c>
      <c r="F173" s="43" t="s">
        <v>90</v>
      </c>
      <c r="G173" s="44">
        <v>872</v>
      </c>
    </row>
    <row r="174" spans="1:7" ht="15" thickBot="1" x14ac:dyDescent="0.4">
      <c r="A174" s="34">
        <f t="shared" si="2"/>
        <v>85400173</v>
      </c>
      <c r="B174" s="53" t="s">
        <v>95</v>
      </c>
      <c r="C174" s="46">
        <v>85400173</v>
      </c>
      <c r="D174" s="61" t="s">
        <v>272</v>
      </c>
      <c r="E174" s="47" t="s">
        <v>65</v>
      </c>
      <c r="F174" s="43" t="s">
        <v>90</v>
      </c>
      <c r="G174" s="44">
        <v>872</v>
      </c>
    </row>
    <row r="175" spans="1:7" ht="15" thickBot="1" x14ac:dyDescent="0.4">
      <c r="A175" s="34">
        <f t="shared" si="2"/>
        <v>85400157</v>
      </c>
      <c r="B175" s="53" t="s">
        <v>95</v>
      </c>
      <c r="C175" s="46">
        <v>85400157</v>
      </c>
      <c r="D175" s="61" t="s">
        <v>273</v>
      </c>
      <c r="E175" s="47" t="s">
        <v>65</v>
      </c>
      <c r="F175" s="43" t="s">
        <v>90</v>
      </c>
      <c r="G175" s="44">
        <v>1343</v>
      </c>
    </row>
    <row r="176" spans="1:7" ht="15" thickBot="1" x14ac:dyDescent="0.4">
      <c r="A176" s="34">
        <f t="shared" si="2"/>
        <v>85500038</v>
      </c>
      <c r="B176" s="53" t="s">
        <v>95</v>
      </c>
      <c r="C176" s="46">
        <v>85500038</v>
      </c>
      <c r="D176" s="41" t="s">
        <v>274</v>
      </c>
      <c r="E176" s="47" t="s">
        <v>67</v>
      </c>
      <c r="F176" s="43" t="s">
        <v>90</v>
      </c>
      <c r="G176" s="44">
        <v>2132</v>
      </c>
    </row>
    <row r="177" spans="1:7" ht="15" thickBot="1" x14ac:dyDescent="0.4">
      <c r="A177" s="34">
        <f t="shared" si="2"/>
        <v>81000243</v>
      </c>
      <c r="B177" s="53" t="s">
        <v>95</v>
      </c>
      <c r="C177" s="46">
        <v>81000243</v>
      </c>
      <c r="D177" s="41" t="s">
        <v>275</v>
      </c>
      <c r="E177" s="47" t="s">
        <v>13</v>
      </c>
      <c r="F177" s="43" t="s">
        <v>90</v>
      </c>
      <c r="G177" s="44">
        <v>34</v>
      </c>
    </row>
    <row r="178" spans="1:7" ht="15" thickBot="1" x14ac:dyDescent="0.4">
      <c r="A178" s="34">
        <f t="shared" si="2"/>
        <v>4270</v>
      </c>
      <c r="B178" s="53" t="s">
        <v>95</v>
      </c>
      <c r="C178" s="46">
        <v>4270</v>
      </c>
      <c r="D178" s="61" t="s">
        <v>68</v>
      </c>
      <c r="E178" s="47" t="s">
        <v>13</v>
      </c>
      <c r="F178" s="43" t="s">
        <v>90</v>
      </c>
      <c r="G178" s="44">
        <v>266</v>
      </c>
    </row>
    <row r="179" spans="1:7" ht="15" thickBot="1" x14ac:dyDescent="0.4">
      <c r="A179" s="34">
        <f t="shared" si="2"/>
        <v>85400181</v>
      </c>
      <c r="B179" s="53" t="s">
        <v>95</v>
      </c>
      <c r="C179" s="46">
        <v>85400181</v>
      </c>
      <c r="D179" s="61" t="s">
        <v>276</v>
      </c>
      <c r="E179" s="47" t="s">
        <v>65</v>
      </c>
      <c r="F179" s="43" t="s">
        <v>90</v>
      </c>
      <c r="G179" s="44">
        <v>2166</v>
      </c>
    </row>
    <row r="180" spans="1:7" ht="15" thickBot="1" x14ac:dyDescent="0.4">
      <c r="A180" s="34">
        <f t="shared" si="2"/>
        <v>85400190</v>
      </c>
      <c r="B180" s="53" t="s">
        <v>95</v>
      </c>
      <c r="C180" s="46">
        <v>85400190</v>
      </c>
      <c r="D180" s="61" t="s">
        <v>277</v>
      </c>
      <c r="E180" s="47" t="s">
        <v>30</v>
      </c>
      <c r="F180" s="43" t="s">
        <v>90</v>
      </c>
      <c r="G180" s="44">
        <v>847</v>
      </c>
    </row>
    <row r="181" spans="1:7" ht="15" thickBot="1" x14ac:dyDescent="0.4">
      <c r="A181" s="34">
        <f t="shared" si="2"/>
        <v>4192</v>
      </c>
      <c r="B181" s="53" t="s">
        <v>95</v>
      </c>
      <c r="C181" s="46">
        <v>4192</v>
      </c>
      <c r="D181" s="61" t="s">
        <v>278</v>
      </c>
      <c r="E181" s="47" t="s">
        <v>13</v>
      </c>
      <c r="F181" s="43" t="s">
        <v>90</v>
      </c>
      <c r="G181" s="44">
        <v>709</v>
      </c>
    </row>
    <row r="182" spans="1:7" ht="15" thickBot="1" x14ac:dyDescent="0.4">
      <c r="A182" s="34">
        <f t="shared" si="2"/>
        <v>85400211</v>
      </c>
      <c r="B182" s="53" t="s">
        <v>95</v>
      </c>
      <c r="C182" s="46">
        <v>85400211</v>
      </c>
      <c r="D182" s="61" t="s">
        <v>279</v>
      </c>
      <c r="E182" s="47" t="s">
        <v>69</v>
      </c>
      <c r="F182" s="43" t="s">
        <v>90</v>
      </c>
      <c r="G182" s="44">
        <v>134</v>
      </c>
    </row>
    <row r="183" spans="1:7" ht="15" thickBot="1" x14ac:dyDescent="0.4">
      <c r="A183" s="34">
        <f t="shared" si="2"/>
        <v>85400220</v>
      </c>
      <c r="B183" s="53" t="s">
        <v>95</v>
      </c>
      <c r="C183" s="46">
        <v>85400220</v>
      </c>
      <c r="D183" s="61" t="s">
        <v>280</v>
      </c>
      <c r="E183" s="47" t="s">
        <v>66</v>
      </c>
      <c r="F183" s="43" t="s">
        <v>90</v>
      </c>
      <c r="G183" s="44">
        <v>299</v>
      </c>
    </row>
    <row r="184" spans="1:7" ht="15" thickBot="1" x14ac:dyDescent="0.4">
      <c r="A184" s="34">
        <f t="shared" si="2"/>
        <v>85400246</v>
      </c>
      <c r="B184" s="53" t="s">
        <v>95</v>
      </c>
      <c r="C184" s="46">
        <v>85400246</v>
      </c>
      <c r="D184" s="61" t="s">
        <v>281</v>
      </c>
      <c r="E184" s="47" t="s">
        <v>70</v>
      </c>
      <c r="F184" s="43" t="s">
        <v>89</v>
      </c>
      <c r="G184" s="44">
        <v>672</v>
      </c>
    </row>
    <row r="185" spans="1:7" ht="15" thickBot="1" x14ac:dyDescent="0.4">
      <c r="A185" s="34">
        <f t="shared" si="2"/>
        <v>85400254</v>
      </c>
      <c r="B185" s="53" t="s">
        <v>95</v>
      </c>
      <c r="C185" s="46">
        <v>85400254</v>
      </c>
      <c r="D185" s="61" t="s">
        <v>282</v>
      </c>
      <c r="E185" s="47" t="s">
        <v>70</v>
      </c>
      <c r="F185" s="43" t="s">
        <v>89</v>
      </c>
      <c r="G185" s="44">
        <v>672</v>
      </c>
    </row>
    <row r="186" spans="1:7" ht="15" thickBot="1" x14ac:dyDescent="0.4">
      <c r="A186" s="34">
        <f t="shared" si="2"/>
        <v>85400262</v>
      </c>
      <c r="B186" s="53" t="s">
        <v>95</v>
      </c>
      <c r="C186" s="46">
        <v>85400262</v>
      </c>
      <c r="D186" s="61" t="s">
        <v>283</v>
      </c>
      <c r="E186" s="47" t="s">
        <v>71</v>
      </c>
      <c r="F186" s="43" t="s">
        <v>90</v>
      </c>
      <c r="G186" s="44">
        <v>118</v>
      </c>
    </row>
    <row r="187" spans="1:7" ht="15" thickBot="1" x14ac:dyDescent="0.4">
      <c r="A187" s="34">
        <f t="shared" si="2"/>
        <v>85400270</v>
      </c>
      <c r="B187" s="53" t="s">
        <v>95</v>
      </c>
      <c r="C187" s="46">
        <v>85400270</v>
      </c>
      <c r="D187" s="41" t="s">
        <v>284</v>
      </c>
      <c r="E187" s="47" t="s">
        <v>72</v>
      </c>
      <c r="F187" s="43" t="s">
        <v>89</v>
      </c>
      <c r="G187" s="44">
        <v>733</v>
      </c>
    </row>
    <row r="188" spans="1:7" ht="15" thickBot="1" x14ac:dyDescent="0.4">
      <c r="A188" s="34">
        <f t="shared" si="2"/>
        <v>85400289</v>
      </c>
      <c r="B188" s="53" t="s">
        <v>95</v>
      </c>
      <c r="C188" s="46">
        <v>85400289</v>
      </c>
      <c r="D188" s="41" t="s">
        <v>285</v>
      </c>
      <c r="E188" s="47" t="s">
        <v>65</v>
      </c>
      <c r="F188" s="43" t="s">
        <v>90</v>
      </c>
      <c r="G188" s="44">
        <v>882</v>
      </c>
    </row>
    <row r="189" spans="1:7" ht="15" thickBot="1" x14ac:dyDescent="0.4">
      <c r="A189" s="34">
        <f t="shared" si="2"/>
        <v>85400300</v>
      </c>
      <c r="B189" s="53" t="s">
        <v>95</v>
      </c>
      <c r="C189" s="46">
        <v>85400300</v>
      </c>
      <c r="D189" s="61" t="s">
        <v>286</v>
      </c>
      <c r="E189" s="47" t="s">
        <v>65</v>
      </c>
      <c r="F189" s="43" t="s">
        <v>90</v>
      </c>
      <c r="G189" s="44">
        <v>2964</v>
      </c>
    </row>
    <row r="190" spans="1:7" ht="15" thickBot="1" x14ac:dyDescent="0.4">
      <c r="A190" s="34">
        <f t="shared" si="2"/>
        <v>85400319</v>
      </c>
      <c r="B190" s="53" t="s">
        <v>95</v>
      </c>
      <c r="C190" s="46">
        <v>85400319</v>
      </c>
      <c r="D190" s="61" t="s">
        <v>287</v>
      </c>
      <c r="E190" s="47" t="s">
        <v>65</v>
      </c>
      <c r="F190" s="43" t="s">
        <v>90</v>
      </c>
      <c r="G190" s="44">
        <v>1471</v>
      </c>
    </row>
    <row r="191" spans="1:7" ht="15" thickBot="1" x14ac:dyDescent="0.4">
      <c r="A191" s="34">
        <f t="shared" si="2"/>
        <v>85400343</v>
      </c>
      <c r="B191" s="53" t="s">
        <v>95</v>
      </c>
      <c r="C191" s="48">
        <v>85400343</v>
      </c>
      <c r="D191" s="41" t="s">
        <v>288</v>
      </c>
      <c r="E191" s="47" t="s">
        <v>65</v>
      </c>
      <c r="F191" s="43" t="s">
        <v>90</v>
      </c>
      <c r="G191" s="44">
        <v>866</v>
      </c>
    </row>
    <row r="192" spans="1:7" ht="15" thickBot="1" x14ac:dyDescent="0.4">
      <c r="A192" s="34">
        <f t="shared" si="2"/>
        <v>85400360</v>
      </c>
      <c r="B192" s="53" t="s">
        <v>95</v>
      </c>
      <c r="C192" s="46">
        <v>85400360</v>
      </c>
      <c r="D192" s="41" t="s">
        <v>289</v>
      </c>
      <c r="E192" s="47" t="s">
        <v>65</v>
      </c>
      <c r="F192" s="43" t="s">
        <v>200</v>
      </c>
      <c r="G192" s="44">
        <v>1680</v>
      </c>
    </row>
    <row r="193" spans="1:7" ht="15" thickBot="1" x14ac:dyDescent="0.4">
      <c r="A193" s="34">
        <f t="shared" si="2"/>
        <v>85400394</v>
      </c>
      <c r="B193" s="53" t="s">
        <v>95</v>
      </c>
      <c r="C193" s="46">
        <v>85400394</v>
      </c>
      <c r="D193" s="61" t="s">
        <v>290</v>
      </c>
      <c r="E193" s="47" t="s">
        <v>73</v>
      </c>
      <c r="F193" s="43" t="s">
        <v>92</v>
      </c>
      <c r="G193" s="44">
        <v>555</v>
      </c>
    </row>
    <row r="194" spans="1:7" ht="15" thickBot="1" x14ac:dyDescent="0.4">
      <c r="A194" s="34">
        <f t="shared" si="2"/>
        <v>85400386</v>
      </c>
      <c r="B194" s="53" t="s">
        <v>95</v>
      </c>
      <c r="C194" s="46">
        <v>85400386</v>
      </c>
      <c r="D194" s="61" t="s">
        <v>291</v>
      </c>
      <c r="E194" s="47" t="s">
        <v>73</v>
      </c>
      <c r="F194" s="43" t="s">
        <v>92</v>
      </c>
      <c r="G194" s="44">
        <v>1698</v>
      </c>
    </row>
    <row r="195" spans="1:7" ht="15" thickBot="1" x14ac:dyDescent="0.4">
      <c r="A195" s="34">
        <f t="shared" ref="A195:A208" si="3">C195</f>
        <v>85400378</v>
      </c>
      <c r="B195" s="53" t="s">
        <v>95</v>
      </c>
      <c r="C195" s="46">
        <v>85400378</v>
      </c>
      <c r="D195" s="61" t="s">
        <v>292</v>
      </c>
      <c r="E195" s="47" t="s">
        <v>73</v>
      </c>
      <c r="F195" s="43" t="s">
        <v>92</v>
      </c>
      <c r="G195" s="44">
        <v>2492</v>
      </c>
    </row>
    <row r="196" spans="1:7" ht="15" thickBot="1" x14ac:dyDescent="0.4">
      <c r="A196" s="34">
        <f t="shared" si="3"/>
        <v>85400408</v>
      </c>
      <c r="B196" s="53" t="s">
        <v>95</v>
      </c>
      <c r="C196" s="46">
        <v>85400408</v>
      </c>
      <c r="D196" s="61" t="s">
        <v>293</v>
      </c>
      <c r="E196" s="47" t="s">
        <v>74</v>
      </c>
      <c r="F196" s="43" t="s">
        <v>92</v>
      </c>
      <c r="G196" s="44">
        <v>1578</v>
      </c>
    </row>
    <row r="197" spans="1:7" ht="15" thickBot="1" x14ac:dyDescent="0.4">
      <c r="A197" s="34">
        <f t="shared" si="3"/>
        <v>85400416</v>
      </c>
      <c r="B197" s="53" t="s">
        <v>95</v>
      </c>
      <c r="C197" s="46">
        <v>85400416</v>
      </c>
      <c r="D197" s="61" t="s">
        <v>294</v>
      </c>
      <c r="E197" s="47" t="s">
        <v>74</v>
      </c>
      <c r="F197" s="43" t="s">
        <v>92</v>
      </c>
      <c r="G197" s="44">
        <v>1277</v>
      </c>
    </row>
    <row r="198" spans="1:7" ht="15" thickBot="1" x14ac:dyDescent="0.4">
      <c r="A198" s="34">
        <f t="shared" si="3"/>
        <v>85400424</v>
      </c>
      <c r="B198" s="53" t="s">
        <v>95</v>
      </c>
      <c r="C198" s="46">
        <v>85400424</v>
      </c>
      <c r="D198" s="61" t="s">
        <v>295</v>
      </c>
      <c r="E198" s="47" t="s">
        <v>74</v>
      </c>
      <c r="F198" s="43" t="s">
        <v>92</v>
      </c>
      <c r="G198" s="44">
        <v>1578</v>
      </c>
    </row>
    <row r="199" spans="1:7" ht="15" thickBot="1" x14ac:dyDescent="0.4">
      <c r="A199" s="34">
        <f t="shared" si="3"/>
        <v>85400483</v>
      </c>
      <c r="B199" s="53" t="s">
        <v>95</v>
      </c>
      <c r="C199" s="46">
        <v>85400483</v>
      </c>
      <c r="D199" s="61" t="s">
        <v>296</v>
      </c>
      <c r="E199" s="47" t="s">
        <v>13</v>
      </c>
      <c r="F199" s="43" t="s">
        <v>92</v>
      </c>
      <c r="G199" s="44">
        <v>364</v>
      </c>
    </row>
    <row r="200" spans="1:7" ht="15" thickBot="1" x14ac:dyDescent="0.4">
      <c r="A200" s="34">
        <f t="shared" si="3"/>
        <v>85400491</v>
      </c>
      <c r="B200" s="53" t="s">
        <v>95</v>
      </c>
      <c r="C200" s="46">
        <v>85400491</v>
      </c>
      <c r="D200" s="61" t="s">
        <v>297</v>
      </c>
      <c r="E200" s="47" t="s">
        <v>13</v>
      </c>
      <c r="F200" s="43" t="s">
        <v>92</v>
      </c>
      <c r="G200" s="44">
        <v>364</v>
      </c>
    </row>
    <row r="201" spans="1:7" ht="15" thickBot="1" x14ac:dyDescent="0.4">
      <c r="A201" s="34">
        <f t="shared" si="3"/>
        <v>85400513</v>
      </c>
      <c r="B201" s="53" t="s">
        <v>95</v>
      </c>
      <c r="C201" s="46">
        <v>85400513</v>
      </c>
      <c r="D201" s="61" t="s">
        <v>298</v>
      </c>
      <c r="E201" s="47" t="s">
        <v>75</v>
      </c>
      <c r="F201" s="43" t="s">
        <v>90</v>
      </c>
      <c r="G201" s="44">
        <v>1554</v>
      </c>
    </row>
    <row r="202" spans="1:7" ht="15" thickBot="1" x14ac:dyDescent="0.4">
      <c r="A202" s="34">
        <f t="shared" si="3"/>
        <v>85400521</v>
      </c>
      <c r="B202" s="53" t="s">
        <v>95</v>
      </c>
      <c r="C202" s="46">
        <v>85400521</v>
      </c>
      <c r="D202" s="61" t="s">
        <v>299</v>
      </c>
      <c r="E202" s="47" t="s">
        <v>75</v>
      </c>
      <c r="F202" s="43" t="s">
        <v>90</v>
      </c>
      <c r="G202" s="44">
        <v>1554</v>
      </c>
    </row>
    <row r="203" spans="1:7" ht="15" thickBot="1" x14ac:dyDescent="0.4">
      <c r="A203" s="34">
        <f t="shared" si="3"/>
        <v>85400530</v>
      </c>
      <c r="B203" s="53" t="s">
        <v>95</v>
      </c>
      <c r="C203" s="46">
        <v>85400530</v>
      </c>
      <c r="D203" s="61" t="s">
        <v>300</v>
      </c>
      <c r="E203" s="47" t="s">
        <v>76</v>
      </c>
      <c r="F203" s="43" t="s">
        <v>90</v>
      </c>
      <c r="G203" s="44">
        <v>761</v>
      </c>
    </row>
    <row r="204" spans="1:7" ht="15" thickBot="1" x14ac:dyDescent="0.4">
      <c r="A204" s="34">
        <f t="shared" si="3"/>
        <v>85400548</v>
      </c>
      <c r="B204" s="53" t="s">
        <v>95</v>
      </c>
      <c r="C204" s="46">
        <v>85400548</v>
      </c>
      <c r="D204" s="61" t="s">
        <v>301</v>
      </c>
      <c r="E204" s="47" t="s">
        <v>76</v>
      </c>
      <c r="F204" s="43" t="s">
        <v>90</v>
      </c>
      <c r="G204" s="44">
        <v>761</v>
      </c>
    </row>
    <row r="205" spans="1:7" ht="15" thickBot="1" x14ac:dyDescent="0.4">
      <c r="A205" s="34">
        <f t="shared" si="3"/>
        <v>85400556</v>
      </c>
      <c r="B205" s="53" t="s">
        <v>95</v>
      </c>
      <c r="C205" s="46">
        <v>85400556</v>
      </c>
      <c r="D205" s="61" t="s">
        <v>302</v>
      </c>
      <c r="E205" s="47" t="s">
        <v>77</v>
      </c>
      <c r="F205" s="43" t="s">
        <v>90</v>
      </c>
      <c r="G205" s="44">
        <v>472</v>
      </c>
    </row>
    <row r="206" spans="1:7" ht="15" thickBot="1" x14ac:dyDescent="0.4">
      <c r="A206" s="34">
        <f t="shared" si="3"/>
        <v>4194</v>
      </c>
      <c r="B206" s="53" t="s">
        <v>95</v>
      </c>
      <c r="C206" s="46">
        <v>4194</v>
      </c>
      <c r="D206" s="61" t="s">
        <v>303</v>
      </c>
      <c r="E206" s="47" t="s">
        <v>13</v>
      </c>
      <c r="F206" s="43" t="s">
        <v>90</v>
      </c>
      <c r="G206" s="44">
        <v>358</v>
      </c>
    </row>
    <row r="207" spans="1:7" ht="15" thickBot="1" x14ac:dyDescent="0.4">
      <c r="A207" s="34">
        <f t="shared" si="3"/>
        <v>86000357</v>
      </c>
      <c r="B207" s="53" t="s">
        <v>78</v>
      </c>
      <c r="C207" s="46">
        <v>86000357</v>
      </c>
      <c r="D207" s="61" t="s">
        <v>304</v>
      </c>
      <c r="E207" s="47" t="s">
        <v>13</v>
      </c>
      <c r="F207" s="43" t="s">
        <v>89</v>
      </c>
      <c r="G207" s="44">
        <v>260</v>
      </c>
    </row>
    <row r="208" spans="1:7" ht="15" thickBot="1" x14ac:dyDescent="0.4">
      <c r="A208" s="34">
        <f t="shared" si="3"/>
        <v>6150</v>
      </c>
      <c r="B208" s="53" t="s">
        <v>78</v>
      </c>
      <c r="C208" s="46">
        <v>6150</v>
      </c>
      <c r="D208" s="61" t="s">
        <v>305</v>
      </c>
      <c r="E208" s="47" t="s">
        <v>13</v>
      </c>
      <c r="F208" s="43" t="s">
        <v>89</v>
      </c>
      <c r="G208" s="44">
        <v>260</v>
      </c>
    </row>
    <row r="209" spans="1:7" x14ac:dyDescent="0.35">
      <c r="A209" s="34"/>
      <c r="B209" s="74"/>
      <c r="C209" s="76"/>
      <c r="D209" s="77"/>
      <c r="E209" s="77"/>
      <c r="F209" s="77"/>
      <c r="G209" s="77"/>
    </row>
    <row r="210" spans="1:7" ht="15" thickBot="1" x14ac:dyDescent="0.4">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Tania Gavlik</cp:lastModifiedBy>
  <cp:lastPrinted>2025-09-12T14:03:14Z</cp:lastPrinted>
  <dcterms:created xsi:type="dcterms:W3CDTF">2022-05-30T20:03:10Z</dcterms:created>
  <dcterms:modified xsi:type="dcterms:W3CDTF">2025-09-12T14:04:08Z</dcterms:modified>
</cp:coreProperties>
</file>