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13_ncr:1_{256BFF2A-89F9-48F3-9604-E6FBACFD6514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ATENDEM EMBRAED" sheetId="19" r:id="rId3"/>
    <sheet name="CARTEIRA" sheetId="10" state="hidden" r:id="rId4"/>
    <sheet name="URG-EMER" sheetId="11" state="hidden" r:id="rId5"/>
    <sheet name="CIDADES" sheetId="8" state="hidden" r:id="rId6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91" i="18" l="1"/>
  <c r="C271" i="18"/>
  <c r="C209" i="18"/>
  <c r="C186" i="18"/>
  <c r="C159" i="18"/>
  <c r="C144" i="18"/>
  <c r="C126" i="18"/>
  <c r="C96" i="18"/>
  <c r="C86" i="18"/>
  <c r="C75" i="18"/>
  <c r="C43" i="18"/>
  <c r="C26" i="18"/>
  <c r="C296" i="18" s="1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<sst xmlns="http://schemas.openxmlformats.org/spreadsheetml/2006/main" count="119839" uniqueCount="16995">
  <si>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</si>
  <si>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</si>
  <si>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</si>
  <si>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</si>
  <si>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</si>
  <si>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</si>
  <si>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</si>
  <si>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</si>
  <si>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</si>
  <si>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</si>
  <si>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</si>
  <si>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</si>
  <si>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</si>
  <si>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</si>
  <si>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</si>
  <si>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</si>
  <si>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</si>
  <si>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</si>
  <si>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</si>
  <si>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</si>
  <si>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</si>
  <si>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</si>
  <si>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</si>
  <si>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</si>
  <si>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</si>
  <si>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</si>
  <si>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</si>
  <si>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</si>
  <si>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</si>
  <si>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</si>
  <si>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</si>
  <si>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</si>
  <si>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</si>
  <si>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</si>
  <si>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</si>
  <si>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</si>
  <si>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</si>
  <si>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</si>
  <si>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</si>
  <si>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</si>
  <si>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</si>
  <si>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</si>
  <si>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</si>
  <si>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</si>
  <si>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</si>
  <si>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</si>
  <si>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</si>
  <si>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</si>
  <si>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</si>
  <si>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</si>
  <si>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</si>
  <si>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</si>
  <si>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</si>
  <si>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</si>
  <si>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</si>
  <si>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</si>
  <si>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</si>
  <si>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</si>
  <si>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</si>
  <si>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</si>
  <si>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</si>
  <si>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</si>
  <si>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</si>
  <si>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</si>
  <si>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</si>
  <si>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</si>
  <si>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</si>
  <si>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</si>
  <si>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</si>
  <si>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</si>
  <si>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</si>
  <si>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</si>
  <si>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</si>
  <si>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</si>
  <si>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</si>
  <si>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</si>
  <si>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</si>
  <si>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</si>
  <si>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</si>
  <si>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</si>
  <si>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</si>
  <si>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</si>
  <si>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</si>
  <si>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</si>
  <si>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</si>
  <si>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</si>
  <si>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</si>
  <si>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</si>
  <si>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</si>
  <si>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</si>
  <si>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</si>
  <si>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</si>
  <si>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</si>
  <si>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</si>
  <si>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</si>
  <si>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</si>
  <si>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</si>
  <si>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</si>
  <si>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</si>
  <si>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</si>
  <si>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</si>
  <si>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</si>
  <si>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</si>
  <si>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</si>
  <si>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</si>
  <si>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</si>
  <si>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</si>
  <si>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</si>
  <si>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</si>
  <si>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</si>
  <si>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</si>
  <si>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</si>
  <si>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</si>
  <si>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</si>
  <si>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</si>
  <si>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</si>
  <si>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</si>
  <si>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</si>
  <si>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</si>
  <si>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</si>
  <si>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</si>
  <si>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</si>
  <si>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</si>
  <si>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</si>
  <si>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</si>
  <si>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</si>
  <si>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</si>
  <si>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</si>
  <si>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</si>
  <si>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</si>
  <si>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</si>
  <si>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</si>
  <si>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</si>
  <si>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</si>
  <si>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</si>
  <si>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</si>
  <si>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</si>
  <si>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</si>
  <si>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</si>
  <si>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</si>
  <si>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</si>
  <si>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</si>
  <si>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</si>
  <si>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</si>
  <si>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</si>
  <si>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</si>
  <si>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</si>
  <si>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</si>
  <si>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</si>
  <si>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</si>
  <si>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</si>
  <si>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</si>
  <si>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</si>
  <si>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</si>
  <si>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</si>
  <si>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</si>
  <si>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</si>
  <si>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</si>
  <si>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</si>
  <si>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</si>
  <si>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</si>
  <si>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</si>
  <si>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</si>
  <si>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</si>
  <si>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</si>
  <si>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</si>
  <si>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</si>
  <si>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</si>
  <si>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</si>
  <si>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</si>
  <si>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</si>
  <si>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</si>
  <si>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</si>
  <si>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</si>
  <si>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</si>
  <si>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</si>
  <si>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</si>
  <si>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</si>
  <si>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</si>
  <si>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</si>
  <si>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</si>
  <si>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</si>
  <si>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</si>
  <si>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</si>
  <si>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</si>
  <si>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</si>
  <si>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</si>
  <si>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</si>
  <si>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</si>
  <si>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</si>
  <si>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</si>
  <si>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</si>
  <si>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</si>
  <si>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</si>
  <si>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</si>
  <si>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</si>
  <si>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</si>
  <si>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</si>
  <si>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</si>
  <si>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</si>
  <si>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</si>
  <si>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</si>
  <si>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</si>
  <si>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</si>
  <si>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</si>
  <si>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</si>
  <si>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</si>
  <si>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</si>
  <si>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</si>
  <si>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</si>
  <si>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</si>
  <si>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</si>
  <si>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</si>
  <si>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</si>
  <si>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</si>
  <si>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</si>
  <si>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</si>
  <si>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</si>
  <si>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</si>
  <si>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</si>
  <si>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</si>
  <si>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</si>
  <si>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</si>
  <si>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</si>
  <si>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</si>
  <si>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</si>
  <si>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</si>
  <si>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</si>
  <si>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</si>
  <si>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</si>
  <si>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</si>
  <si>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</si>
  <si>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</si>
  <si>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</si>
  <si>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</si>
  <si>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</si>
  <si>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</si>
  <si>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</si>
  <si>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</si>
  <si>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</si>
  <si>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</si>
  <si>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</si>
  <si>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</si>
  <si>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</si>
  <si>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</si>
  <si>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</si>
  <si>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</si>
  <si>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</si>
  <si>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</si>
  <si>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</si>
  <si>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</si>
  <si>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</si>
  <si>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</si>
  <si>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</si>
  <si>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</si>
  <si>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</si>
  <si>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</si>
  <si>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</si>
  <si>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</si>
  <si>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</si>
  <si>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</si>
  <si>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</si>
  <si>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</si>
  <si>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</si>
  <si>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</si>
  <si>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</si>
  <si>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</si>
  <si>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</si>
  <si>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</si>
  <si>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</si>
  <si>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</si>
  <si>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</si>
  <si>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</si>
  <si>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</si>
  <si>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</si>
  <si>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</si>
  <si>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</si>
  <si>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</si>
  <si>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</si>
  <si>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</si>
  <si>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</si>
  <si>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</si>
  <si>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</si>
  <si>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</si>
  <si>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</si>
  <si>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</si>
  <si>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</si>
  <si>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</si>
  <si>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</si>
  <si>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</si>
  <si>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</si>
  <si>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</si>
  <si>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</si>
  <si>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</si>
  <si>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</si>
  <si>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</si>
  <si>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</si>
  <si>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</si>
  <si>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</si>
  <si>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</si>
  <si>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</si>
  <si>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</si>
  <si>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</si>
  <si>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</si>
  <si>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</si>
  <si>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</si>
  <si>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</si>
  <si>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</si>
  <si>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</si>
  <si>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</si>
  <si>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</si>
  <si>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</si>
  <si>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</si>
  <si>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</si>
  <si>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</si>
  <si>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</si>
  <si>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</si>
  <si>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</si>
  <si>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</si>
  <si>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</si>
  <si>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</si>
  <si>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</si>
  <si>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</si>
  <si>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</si>
  <si>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</si>
  <si>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</si>
  <si>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</si>
  <si>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</si>
  <si>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</si>
  <si>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</si>
  <si>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</si>
  <si>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</si>
  <si>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</si>
  <si>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</si>
  <si>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</si>
  <si>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</si>
  <si>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</si>
  <si>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</si>
  <si>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</si>
  <si>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</si>
  <si>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</si>
  <si>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</si>
  <si>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</si>
  <si>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</si>
  <si>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</si>
  <si>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</si>
  <si>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</si>
  <si>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</si>
  <si>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</si>
  <si>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</si>
  <si>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</si>
  <si>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</si>
  <si>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</si>
  <si>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</si>
  <si>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</si>
  <si>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</si>
  <si>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</si>
  <si>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</si>
  <si>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</si>
  <si>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</si>
  <si>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</si>
  <si>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</si>
  <si>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</si>
  <si>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</si>
  <si>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</si>
  <si>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</si>
  <si>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</si>
  <si>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</si>
  <si>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</si>
  <si>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</si>
  <si>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</si>
  <si>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</si>
  <si>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</si>
  <si>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</si>
  <si>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</si>
  <si>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</si>
  <si>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</si>
  <si>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</si>
  <si>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</si>
  <si>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</si>
  <si>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</si>
  <si>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</si>
  <si>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</si>
  <si>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</si>
  <si>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</si>
  <si>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</si>
  <si>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</si>
  <si>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</si>
  <si>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</si>
  <si>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</si>
  <si>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</si>
  <si>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</si>
  <si>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</si>
  <si>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</si>
  <si>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</si>
  <si>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</si>
  <si>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</si>
  <si>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</si>
  <si>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</si>
  <si>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</si>
  <si>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</si>
  <si>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</si>
  <si>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</si>
  <si>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</si>
  <si>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</si>
  <si>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</si>
  <si>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</si>
  <si>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</si>
  <si>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</si>
  <si>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</si>
  <si>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</si>
  <si>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</si>
  <si>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</si>
  <si>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</si>
  <si>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</si>
  <si>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</si>
  <si>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</si>
  <si>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</si>
  <si>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</si>
  <si>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</si>
  <si>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</si>
  <si>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</si>
  <si>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</si>
  <si>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</si>
  <si>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</si>
  <si>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</si>
  <si>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</si>
  <si>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</si>
  <si>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</si>
  <si>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</si>
  <si>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</si>
  <si>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</si>
  <si>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</si>
  <si>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</si>
  <si>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</si>
  <si>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</si>
  <si>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</si>
  <si>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</si>
  <si>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</si>
  <si>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</si>
  <si>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</si>
  <si>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</si>
  <si>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</si>
  <si>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</si>
  <si>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</si>
  <si>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</si>
  <si>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</si>
  <si>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</si>
  <si>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</si>
  <si>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</si>
  <si>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</si>
  <si>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</si>
  <si>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</si>
  <si>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</si>
  <si>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</si>
  <si>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</si>
  <si>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</si>
  <si>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</si>
  <si>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</si>
  <si>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</si>
  <si>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</si>
  <si>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</si>
  <si>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</si>
  <si>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</si>
  <si>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</si>
  <si>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</si>
  <si>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</si>
  <si>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</si>
  <si>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</si>
  <si>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</si>
  <si>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</si>
  <si>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</si>
  <si>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</si>
  <si>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</si>
  <si>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</si>
  <si>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</si>
  <si>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</si>
  <si>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</si>
  <si>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</si>
  <si>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</si>
  <si>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</si>
  <si>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</si>
  <si>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</si>
  <si>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</si>
  <si>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</si>
  <si>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</si>
  <si>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</si>
  <si>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</si>
  <si>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</si>
  <si>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</si>
  <si>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</si>
  <si>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</si>
  <si>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</si>
  <si>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</si>
  <si>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</si>
  <si>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</si>
  <si>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</si>
  <si>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</si>
  <si>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</si>
  <si>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</si>
  <si>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</si>
  <si>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</si>
  <si>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</si>
  <si>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</si>
  <si>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</si>
  <si>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</si>
  <si>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</si>
  <si>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</si>
  <si>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</si>
  <si>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</si>
  <si>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</si>
  <si>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</si>
  <si>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</si>
  <si>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</si>
  <si>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</si>
  <si>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</si>
  <si>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</si>
  <si>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</si>
  <si>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</si>
  <si>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</si>
  <si>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</si>
  <si>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</si>
  <si>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</si>
  <si>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</si>
  <si>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</si>
  <si>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</si>
  <si>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</si>
  <si>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</si>
  <si>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</si>
  <si>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</si>
  <si>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</si>
  <si>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</si>
  <si>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</si>
  <si>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</si>
  <si>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</si>
  <si>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</si>
  <si>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</si>
  <si>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</si>
  <si>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</si>
  <si>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</si>
  <si>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</si>
  <si>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</si>
  <si>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</si>
  <si>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</si>
  <si>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</si>
  <si>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</si>
  <si>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</si>
  <si>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</si>
  <si>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</si>
  <si>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</si>
  <si>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</si>
  <si>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</si>
  <si>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</si>
  <si>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</si>
  <si>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</si>
  <si>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</si>
  <si>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</si>
  <si>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</si>
  <si>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</si>
  <si>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</si>
  <si>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</si>
  <si>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</si>
  <si>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</si>
  <si>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</si>
  <si>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</si>
  <si>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</si>
  <si>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</si>
  <si>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</si>
  <si>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</si>
  <si>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</si>
  <si>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</si>
  <si>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</si>
  <si>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</si>
  <si>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</si>
  <si>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</si>
  <si>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</si>
  <si>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</si>
  <si>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</si>
  <si>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</si>
  <si>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</si>
  <si>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</si>
  <si>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</si>
  <si>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</si>
  <si>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</si>
  <si>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</si>
  <si>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</si>
  <si>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</si>
  <si>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</si>
  <si>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</si>
  <si>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</si>
  <si>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</si>
  <si>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</si>
  <si>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</si>
  <si>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</si>
  <si>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</si>
  <si>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</si>
  <si>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</si>
  <si>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</si>
  <si>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</si>
  <si>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</si>
  <si>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</si>
  <si>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</si>
  <si>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</si>
  <si>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</si>
  <si>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</si>
  <si>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</si>
  <si>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</si>
  <si>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</si>
  <si>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</si>
  <si>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</si>
  <si>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</si>
  <si>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</si>
  <si>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</si>
  <si>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</si>
  <si>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</si>
  <si>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</si>
  <si>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</si>
  <si>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</si>
  <si>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</si>
  <si>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</si>
  <si>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</si>
  <si>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</si>
  <si>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</si>
  <si>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</si>
  <si>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</si>
  <si>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</si>
  <si>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</si>
  <si>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</si>
  <si>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</si>
  <si>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</si>
  <si>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</si>
  <si>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</si>
  <si>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</si>
  <si>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</si>
  <si>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</si>
  <si>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</si>
  <si>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</si>
  <si>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</si>
  <si>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</si>
  <si>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</si>
  <si>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</si>
  <si>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</si>
  <si>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</si>
  <si>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</si>
  <si>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</si>
  <si>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</si>
  <si>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</si>
  <si>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</si>
  <si>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</si>
  <si>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</si>
  <si>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</si>
  <si>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</si>
  <si>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</si>
  <si>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</si>
  <si>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</si>
  <si>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</si>
  <si>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</si>
  <si>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</si>
  <si>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</si>
  <si>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</si>
  <si>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</si>
  <si>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</si>
  <si>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</si>
  <si>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</si>
  <si>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</si>
  <si>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</si>
  <si>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</si>
  <si>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</si>
  <si>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</si>
  <si>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</si>
  <si>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</si>
  <si>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</si>
  <si>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</si>
  <si>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</si>
  <si>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</si>
  <si>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</si>
  <si>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</si>
  <si>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</si>
  <si>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</si>
  <si>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</si>
  <si>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</si>
  <si>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</si>
  <si>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</si>
  <si>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</si>
  <si>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</si>
  <si>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</si>
  <si>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</si>
  <si>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</si>
  <si>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</si>
  <si>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</si>
  <si>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</si>
  <si>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</si>
  <si>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</si>
  <si>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</si>
  <si>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</si>
  <si>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</si>
  <si>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</si>
  <si>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</si>
  <si>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</si>
  <si>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</si>
  <si>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</si>
  <si>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</si>
  <si>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</si>
  <si>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</si>
  <si>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</si>
  <si>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</si>
  <si>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</si>
  <si>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</si>
  <si>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</si>
  <si>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</si>
  <si>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</si>
  <si>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</si>
  <si>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</si>
  <si>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</si>
  <si>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</si>
  <si>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</si>
  <si>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</si>
  <si>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</si>
  <si>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</si>
  <si>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</si>
  <si>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</si>
  <si>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</si>
  <si>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</si>
  <si>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</si>
  <si>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</si>
  <si>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</si>
  <si>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</si>
  <si>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</si>
  <si>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</si>
  <si>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</si>
  <si>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</si>
  <si>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</si>
  <si>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</si>
  <si>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</si>
  <si>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</si>
  <si>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</si>
  <si>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</si>
  <si>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</si>
  <si>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</si>
  <si>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</si>
  <si>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</si>
  <si>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</si>
  <si>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</si>
  <si>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</si>
  <si>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</si>
  <si>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</si>
  <si>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</si>
  <si>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</si>
  <si>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</si>
  <si>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</si>
  <si>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</si>
  <si>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</si>
  <si>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</si>
  <si>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</si>
  <si>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</si>
  <si>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</si>
  <si>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</si>
  <si>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</si>
  <si>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</si>
  <si>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</si>
  <si>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</si>
  <si>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</si>
  <si>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</si>
  <si>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</si>
  <si>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</si>
  <si>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</si>
  <si>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</si>
  <si>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</si>
  <si>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</si>
  <si>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</si>
  <si>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</si>
  <si>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</si>
  <si>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</si>
  <si>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</si>
  <si>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</si>
  <si>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</si>
  <si>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</si>
  <si>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</si>
  <si>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</si>
  <si>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</si>
  <si>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</si>
  <si>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</si>
  <si>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</si>
  <si>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</si>
  <si>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</si>
  <si>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</si>
  <si>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</si>
  <si>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</si>
  <si>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</si>
  <si>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</si>
  <si>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</si>
  <si>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</si>
  <si>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</si>
  <si>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</si>
  <si>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</si>
  <si>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</si>
  <si>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</si>
  <si>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</si>
  <si>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</si>
  <si>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</si>
  <si>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</si>
  <si>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</si>
  <si>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</si>
  <si>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</si>
  <si>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</si>
  <si>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</si>
  <si>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</si>
  <si>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</si>
  <si>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</si>
  <si>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</si>
  <si>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</si>
  <si>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</si>
  <si>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</si>
  <si>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</si>
  <si>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</si>
  <si>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</si>
  <si>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</si>
  <si>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</si>
  <si>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</si>
  <si>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</si>
  <si>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</si>
  <si>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</si>
  <si>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</si>
  <si>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</si>
  <si>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</si>
  <si>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</si>
  <si>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</si>
  <si>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</si>
  <si>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</si>
  <si>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</si>
  <si>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</si>
  <si>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</si>
  <si>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</si>
  <si>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</si>
  <si>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</si>
  <si>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</si>
  <si>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</si>
  <si>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</si>
  <si>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</si>
  <si>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</si>
  <si>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</si>
  <si>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</si>
  <si>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</si>
  <si>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</si>
  <si>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</si>
  <si>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</si>
  <si>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</si>
  <si>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</si>
  <si>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</si>
  <si>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</si>
  <si>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</si>
  <si>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</si>
  <si>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</si>
  <si>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</si>
  <si>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</si>
  <si>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</si>
  <si>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</si>
  <si>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</si>
  <si>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</si>
  <si>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</si>
  <si>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</si>
  <si>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</si>
  <si>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</si>
  <si>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</si>
  <si>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</si>
  <si>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</si>
  <si>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</si>
  <si>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</si>
  <si>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</si>
  <si>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</si>
  <si>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</si>
  <si>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</si>
  <si>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</si>
  <si>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</si>
  <si>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</si>
  <si>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</si>
  <si>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</si>
  <si>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</si>
  <si>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</si>
  <si>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</si>
  <si>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</si>
  <si>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</si>
  <si>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</si>
  <si>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</si>
  <si>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</si>
  <si>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</si>
  <si>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</si>
  <si>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</si>
  <si>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</si>
  <si>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</si>
  <si>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</si>
  <si>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</si>
  <si>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</si>
  <si>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</si>
  <si>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</si>
  <si>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</si>
  <si>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</si>
  <si>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</si>
  <si>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</si>
  <si>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</si>
  <si>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</si>
  <si>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</si>
  <si>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</si>
  <si>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</si>
  <si>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</si>
  <si>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</si>
  <si>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</si>
  <si>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</si>
  <si>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</si>
  <si>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</si>
  <si>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</si>
  <si>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</si>
  <si>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</si>
  <si>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</si>
  <si>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</si>
  <si>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</si>
  <si>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</si>
  <si>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</si>
  <si>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</si>
  <si>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</si>
  <si>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</si>
  <si>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</si>
  <si>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</si>
  <si>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</si>
  <si>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</si>
  <si>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</si>
  <si>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</si>
  <si>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</si>
  <si>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</si>
  <si>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</si>
  <si>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</si>
  <si>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</si>
  <si>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</si>
  <si>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</si>
  <si>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</si>
  <si>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</si>
  <si>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</si>
  <si>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</si>
  <si>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</si>
  <si>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</si>
  <si>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</si>
  <si>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</si>
  <si>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</si>
  <si>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</si>
  <si>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</si>
  <si>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</si>
  <si>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</si>
  <si>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</si>
  <si>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</si>
  <si>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</si>
  <si>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</si>
  <si>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</si>
  <si>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</si>
  <si>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</si>
  <si>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</si>
  <si>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</si>
  <si>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</si>
  <si>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</si>
  <si>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</si>
  <si>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</si>
  <si>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</si>
  <si>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</si>
  <si>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</si>
  <si>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</si>
  <si>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</si>
  <si>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</si>
  <si>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</si>
  <si>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</si>
  <si>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</si>
  <si>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</si>
  <si>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</si>
  <si>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</si>
  <si>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</si>
  <si>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</si>
  <si>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</si>
  <si>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</si>
  <si>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</si>
  <si>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</si>
  <si>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</si>
  <si>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</si>
  <si>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</si>
  <si>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</si>
  <si>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</si>
  <si>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</si>
  <si>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</si>
  <si>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</si>
  <si>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</si>
  <si>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</si>
  <si>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</si>
  <si>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</si>
  <si>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</si>
  <si>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</si>
  <si>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</si>
  <si>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</si>
  <si>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</si>
  <si>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</si>
  <si>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</si>
  <si>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</si>
  <si>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</si>
  <si>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</si>
  <si>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</si>
  <si>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</si>
  <si>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</si>
  <si>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</si>
  <si>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</si>
  <si>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</si>
  <si>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</si>
  <si>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</si>
  <si>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</si>
  <si>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</si>
  <si>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</si>
  <si>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</si>
  <si>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</si>
  <si>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</si>
  <si>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</si>
  <si>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</si>
  <si>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</si>
  <si>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</si>
  <si>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</si>
  <si>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</si>
  <si>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</si>
  <si>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</si>
  <si>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</si>
  <si>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</si>
  <si>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</si>
  <si>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</si>
  <si>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</si>
  <si>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</si>
  <si>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</si>
  <si>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</si>
  <si>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</si>
  <si>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</si>
  <si>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</si>
  <si>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</si>
  <si>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</si>
  <si>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</si>
  <si>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</si>
  <si>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</si>
  <si>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</si>
  <si>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</si>
  <si>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</si>
  <si>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</si>
  <si>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</si>
  <si>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</si>
  <si>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</si>
  <si>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</si>
  <si>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</si>
  <si>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</si>
  <si>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</si>
  <si>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</si>
  <si>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</si>
  <si>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</si>
  <si>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</si>
  <si>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</si>
  <si>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</si>
  <si>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</si>
  <si>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</si>
  <si>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</si>
  <si>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</si>
  <si>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</si>
  <si>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</si>
  <si>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</si>
  <si>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</si>
  <si>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</si>
  <si>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</si>
  <si>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</si>
  <si>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</si>
  <si>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</si>
  <si>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</si>
  <si>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</si>
  <si>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</si>
  <si>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</si>
  <si>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</si>
  <si>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</si>
  <si>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</si>
  <si>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</si>
  <si>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</si>
  <si>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</si>
  <si>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</si>
  <si>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</si>
  <si>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</si>
  <si>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</si>
  <si>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</si>
  <si>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</si>
  <si>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</si>
  <si>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</si>
  <si>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</si>
  <si>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</si>
  <si>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</si>
  <si>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</si>
  <si>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</si>
  <si>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</si>
  <si>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</si>
  <si>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</si>
  <si>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</si>
  <si>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</si>
  <si>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</si>
  <si>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</si>
  <si>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</si>
  <si>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</si>
  <si>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</si>
  <si>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</si>
  <si>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</si>
  <si>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</si>
  <si>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</si>
  <si>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</si>
  <si>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</si>
  <si>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</si>
  <si>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</si>
  <si>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</si>
  <si>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</si>
  <si>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</si>
  <si>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</si>
  <si>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</si>
  <si>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</si>
  <si>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</si>
  <si>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</si>
  <si>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</si>
  <si>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</si>
  <si>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</si>
  <si>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</si>
  <si>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</si>
  <si>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</si>
  <si>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</si>
  <si>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</si>
  <si>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</si>
  <si>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</si>
  <si>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</si>
  <si>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</si>
  <si>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</si>
  <si>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</si>
  <si>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</si>
  <si>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</si>
  <si>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</si>
  <si>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</si>
  <si>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</si>
  <si>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</si>
  <si>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</si>
  <si>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</si>
  <si>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</si>
  <si>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</si>
  <si>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</si>
  <si>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</si>
  <si>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</si>
  <si>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</si>
  <si>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</si>
  <si>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</si>
  <si>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</si>
  <si>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</si>
  <si>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</si>
  <si>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</si>
  <si>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</si>
  <si>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</si>
  <si>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</si>
  <si>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</si>
  <si>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</si>
  <si>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</si>
  <si>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</si>
  <si>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</si>
  <si>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</si>
  <si>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</si>
  <si>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</si>
  <si>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</si>
  <si>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</si>
  <si>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</si>
  <si>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</si>
  <si>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</si>
  <si>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</si>
  <si>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</si>
  <si>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</si>
  <si>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</si>
  <si>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</si>
  <si>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</si>
  <si>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</si>
  <si>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</si>
  <si>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</si>
  <si>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</si>
  <si>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</si>
  <si>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</si>
  <si>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</si>
  <si>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</si>
  <si>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</si>
  <si>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</si>
  <si>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</si>
  <si>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</si>
  <si>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</si>
  <si>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</si>
  <si>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</si>
  <si>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</si>
  <si>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</si>
  <si>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</si>
  <si>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</si>
  <si>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</si>
  <si>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</si>
  <si>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</si>
  <si>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</si>
  <si>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</si>
  <si>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</si>
  <si>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</si>
  <si>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</si>
  <si>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</si>
  <si>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</si>
  <si>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</si>
  <si>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</si>
  <si>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</si>
  <si>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</si>
  <si>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</si>
  <si>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</si>
  <si>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</si>
  <si>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</si>
  <si>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</si>
  <si>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</si>
  <si>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</si>
  <si>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</si>
  <si>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</si>
  <si>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</si>
  <si>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</si>
  <si>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</si>
  <si>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</si>
  <si>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</si>
  <si>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</si>
  <si>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</si>
  <si>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</si>
  <si>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</si>
  <si>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</si>
  <si>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</si>
  <si>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</si>
  <si>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</si>
  <si>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</si>
  <si>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</si>
  <si>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</si>
  <si>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</si>
  <si>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</si>
  <si>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</si>
  <si>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</si>
  <si>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</si>
  <si>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</si>
  <si>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</si>
  <si>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</si>
  <si>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</si>
  <si>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</si>
  <si>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</si>
  <si>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</si>
  <si>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</si>
  <si>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</si>
  <si>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</si>
  <si>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</si>
  <si>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</si>
  <si>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</si>
  <si>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</si>
  <si>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</si>
  <si>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</si>
  <si>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</si>
  <si>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</si>
  <si>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</si>
  <si>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</si>
  <si>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</si>
  <si>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</si>
  <si>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</si>
  <si>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</si>
  <si>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</si>
  <si>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</si>
  <si>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</si>
  <si>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</si>
  <si>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</si>
  <si>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</si>
  <si>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</si>
  <si>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</si>
  <si>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</si>
  <si>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</si>
  <si>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</si>
  <si>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</si>
  <si>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</si>
  <si>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</si>
  <si>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</si>
  <si>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</si>
  <si>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</si>
  <si>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</si>
  <si>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</si>
  <si>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</si>
  <si>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</si>
  <si>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</si>
  <si>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</si>
  <si>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</si>
  <si>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</si>
  <si>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</si>
  <si>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</si>
  <si>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</si>
  <si>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</si>
  <si>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</si>
  <si>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</si>
  <si>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</si>
  <si>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</si>
  <si>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</si>
  <si>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</si>
  <si>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</si>
  <si>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</si>
  <si>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</si>
  <si>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</si>
  <si>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</si>
  <si>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</si>
  <si>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</si>
  <si>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</si>
  <si>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</si>
  <si>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</si>
  <si>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</si>
  <si>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</si>
  <si>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</si>
  <si>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</si>
  <si>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</si>
  <si>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</si>
  <si>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</si>
  <si>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</si>
  <si>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</si>
  <si>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</si>
  <si>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</si>
  <si>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</si>
  <si>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</si>
  <si>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</si>
  <si>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</si>
  <si>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</si>
  <si>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</si>
  <si>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</si>
  <si>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</si>
  <si>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</si>
  <si>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</si>
  <si>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</si>
  <si>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</si>
  <si>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</si>
  <si>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</si>
  <si>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</si>
  <si>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</si>
  <si>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</si>
  <si>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</si>
  <si>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</si>
  <si>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</si>
  <si>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</si>
  <si>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</si>
  <si>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</si>
  <si>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</si>
  <si>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</si>
  <si>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</si>
  <si>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</si>
  <si>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</si>
  <si>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</si>
  <si>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</si>
  <si>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</si>
  <si>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</si>
  <si>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</si>
  <si>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</si>
  <si>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</si>
  <si>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</si>
  <si>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</si>
  <si>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</si>
  <si>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</si>
  <si>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</si>
  <si>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</si>
  <si>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</si>
  <si>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</si>
  <si>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</si>
  <si>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</si>
  <si>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</si>
  <si>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</si>
  <si>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</si>
  <si>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</si>
  <si>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</si>
  <si>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</si>
  <si>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</si>
  <si>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</si>
  <si>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</si>
  <si>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</si>
  <si>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</si>
  <si>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</si>
  <si>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</si>
  <si>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</si>
  <si>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</si>
  <si>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</si>
  <si>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</si>
  <si>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</si>
  <si>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</si>
  <si>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</si>
  <si>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</si>
  <si>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</si>
  <si>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</si>
  <si>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</si>
  <si>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</si>
  <si>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</si>
  <si>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</si>
  <si>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</si>
  <si>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</si>
  <si>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</si>
  <si>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</si>
  <si>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</si>
  <si>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</si>
  <si>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</si>
  <si>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</si>
  <si>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</si>
  <si>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</si>
  <si>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</si>
  <si>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</si>
  <si>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</si>
  <si>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</si>
  <si>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</si>
  <si>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</si>
  <si>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</si>
  <si>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</si>
  <si>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</si>
  <si>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</si>
  <si>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</si>
  <si>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</si>
  <si>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</si>
  <si>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</si>
  <si>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</si>
  <si>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</si>
  <si>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</si>
  <si>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</si>
  <si>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</si>
  <si>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</si>
  <si>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</si>
  <si>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</si>
  <si>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</si>
  <si>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</si>
  <si>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</si>
  <si>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</si>
  <si>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</si>
  <si>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</si>
  <si>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</si>
  <si>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</si>
  <si>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</si>
  <si>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</si>
  <si>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</si>
  <si>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</si>
  <si>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</si>
  <si>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</si>
  <si>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</si>
  <si>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</si>
  <si>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</si>
  <si>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</si>
  <si>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</si>
  <si>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</si>
  <si>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</si>
  <si>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</si>
  <si>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</si>
  <si>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</si>
  <si>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</si>
  <si>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</si>
  <si>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</si>
  <si>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</si>
  <si>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</si>
  <si>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</si>
  <si>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</si>
  <si>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</si>
  <si>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</si>
  <si>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</si>
  <si>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</si>
  <si>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</si>
  <si>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</si>
  <si>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</si>
  <si>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</si>
  <si>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</si>
  <si>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</si>
  <si>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</si>
  <si>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</si>
  <si>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</si>
  <si>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</si>
  <si>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</si>
  <si>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</si>
  <si>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</si>
  <si>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</si>
  <si>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</si>
  <si>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</si>
  <si>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</si>
  <si>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</si>
  <si>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</si>
  <si>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</si>
  <si>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</si>
  <si>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</si>
  <si>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</si>
  <si>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</si>
  <si>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</si>
  <si>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</si>
  <si>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</si>
  <si>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</si>
  <si>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</si>
  <si>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</si>
  <si>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</si>
  <si>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</si>
  <si>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</si>
  <si>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</si>
  <si>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</si>
  <si>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</si>
  <si>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</si>
  <si>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</si>
  <si>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</si>
  <si>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</si>
  <si>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</si>
  <si>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</si>
  <si>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</si>
  <si>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</si>
  <si>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</si>
  <si>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</si>
  <si>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</si>
  <si>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</si>
  <si>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</si>
  <si>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</si>
  <si>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</si>
  <si>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</si>
  <si>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</si>
  <si>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</si>
  <si>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</si>
  <si>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</si>
  <si>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</si>
  <si>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</si>
  <si>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</si>
  <si>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</si>
  <si>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</si>
  <si>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</si>
  <si>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</si>
  <si>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</si>
  <si>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</si>
  <si>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</si>
  <si>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</si>
  <si>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</si>
  <si>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</si>
  <si>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</si>
  <si>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</si>
  <si>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</si>
  <si>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</si>
  <si>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</si>
  <si>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</si>
  <si>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</si>
  <si>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</si>
  <si>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</si>
  <si>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</si>
  <si>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</si>
  <si>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</si>
  <si>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</si>
  <si>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</si>
  <si>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</si>
  <si>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</si>
  <si>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</si>
  <si>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</si>
  <si>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</si>
  <si>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</si>
  <si>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</si>
  <si>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</si>
  <si>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</si>
  <si>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</si>
  <si>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</si>
  <si>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</si>
  <si>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</si>
  <si>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</si>
  <si>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</si>
  <si>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</si>
  <si>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</si>
  <si>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</si>
  <si>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</si>
  <si>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</si>
  <si>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</si>
  <si>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</si>
  <si>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</si>
  <si>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</si>
  <si>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</si>
  <si>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</si>
  <si>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</si>
  <si>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</si>
  <si>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</si>
  <si>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</si>
  <si>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</si>
  <si>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</si>
  <si>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</si>
  <si>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</si>
  <si>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</si>
  <si>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</si>
  <si>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</si>
  <si>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</si>
  <si>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</si>
  <si>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</si>
  <si>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</si>
  <si>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</si>
  <si>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</si>
  <si>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</si>
  <si>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</si>
  <si>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</si>
  <si>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</si>
  <si>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</si>
  <si>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</si>
  <si>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</si>
  <si>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</si>
  <si>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</si>
  <si>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</si>
  <si>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</si>
  <si>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</si>
  <si>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</si>
  <si>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</si>
  <si>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</si>
  <si>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</si>
  <si>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</si>
  <si>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</si>
  <si>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</si>
  <si>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</si>
  <si>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</si>
  <si>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</si>
  <si>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</si>
  <si>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</si>
  <si>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</si>
  <si>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</si>
  <si>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</si>
  <si>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</si>
  <si>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</si>
  <si>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</si>
  <si>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</si>
  <si>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</si>
  <si>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</si>
  <si>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</si>
  <si>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</si>
  <si>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</si>
  <si>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</si>
  <si>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</si>
  <si>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</si>
  <si>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</si>
  <si>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</si>
  <si>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</si>
  <si>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</si>
  <si>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</si>
  <si>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</si>
  <si>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</si>
  <si>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</si>
  <si>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</si>
  <si>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</si>
  <si>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</si>
  <si>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</si>
  <si>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</si>
  <si>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</si>
  <si>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</si>
  <si>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</si>
  <si>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</si>
  <si>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</si>
  <si>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</si>
  <si>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</si>
  <si>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</si>
  <si>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</si>
  <si>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</si>
  <si>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</si>
  <si>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</si>
  <si>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</si>
  <si>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</si>
  <si>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</si>
  <si>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</si>
  <si>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</si>
  <si>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</si>
  <si>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</si>
  <si>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</si>
  <si>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</si>
  <si>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</si>
  <si>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</si>
  <si>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</si>
  <si>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</si>
  <si>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</si>
  <si>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</si>
  <si>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</si>
  <si>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</si>
  <si>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</si>
  <si>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</si>
  <si>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</si>
  <si>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</si>
  <si>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</si>
  <si>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</si>
  <si>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</si>
  <si>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</si>
  <si>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</si>
  <si>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</si>
  <si>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</si>
  <si>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</si>
  <si>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</si>
  <si>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</si>
  <si>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</si>
  <si>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</si>
  <si>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</si>
  <si>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</si>
  <si>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</si>
  <si>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</si>
  <si>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</si>
  <si>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</si>
  <si>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</si>
  <si>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</si>
  <si>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</si>
  <si>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</si>
  <si>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</si>
  <si>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</si>
  <si>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</si>
  <si>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</si>
  <si>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</si>
  <si>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</si>
  <si>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</si>
  <si>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</si>
  <si>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</si>
  <si>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</si>
  <si>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</si>
  <si>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</si>
  <si>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</si>
  <si>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</si>
  <si>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</si>
  <si>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</si>
  <si>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</si>
  <si>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</si>
  <si>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</si>
  <si>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</si>
  <si>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</si>
  <si>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</si>
  <si>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</si>
  <si>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</si>
  <si>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</si>
  <si>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</si>
  <si>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</si>
  <si>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</si>
  <si>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</si>
  <si>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</si>
  <si>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</si>
  <si>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</si>
  <si>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</si>
  <si>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</si>
  <si>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</si>
  <si>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</si>
  <si>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</si>
  <si>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</si>
  <si>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</si>
  <si>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</si>
  <si>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</si>
  <si>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</si>
  <si>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</si>
  <si>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</si>
  <si>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</si>
  <si>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</si>
  <si>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</si>
  <si>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</si>
  <si>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</si>
  <si>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</si>
  <si>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</si>
  <si>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</si>
  <si>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</si>
  <si>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</si>
  <si>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</si>
  <si>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</si>
  <si>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</si>
  <si>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</si>
  <si>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</si>
  <si>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</si>
  <si>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</si>
  <si>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</si>
  <si>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</si>
  <si>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</si>
  <si>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</si>
  <si>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</si>
  <si>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</si>
  <si>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</si>
  <si>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</si>
  <si>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</si>
  <si>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</si>
  <si>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</si>
  <si>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</si>
  <si>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</si>
  <si>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</si>
  <si>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</si>
  <si>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</si>
  <si>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</si>
  <si>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</si>
  <si>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</si>
  <si>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</si>
  <si>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</si>
  <si>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</si>
  <si>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</si>
  <si>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</si>
  <si>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</si>
  <si>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</si>
  <si>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</si>
  <si>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</si>
  <si>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</si>
  <si>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</si>
  <si>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</si>
  <si>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</si>
  <si>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</si>
  <si>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</si>
  <si>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</si>
  <si>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</si>
  <si>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</si>
  <si>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</si>
  <si>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</si>
  <si>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</si>
  <si>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</si>
  <si>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</si>
  <si>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</si>
  <si>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</si>
  <si>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</si>
  <si>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</si>
  <si>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</si>
  <si>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</si>
  <si>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</si>
  <si>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</si>
  <si>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</si>
  <si>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</si>
  <si>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</si>
  <si>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</si>
  <si>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</si>
  <si>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</si>
  <si>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</si>
  <si>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</si>
  <si>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</si>
  <si>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</si>
  <si>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</si>
  <si>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</si>
  <si>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</si>
  <si>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</si>
  <si>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</si>
  <si>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</si>
  <si>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</si>
  <si>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</si>
  <si>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</si>
  <si>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</si>
  <si>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</si>
  <si>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</si>
  <si>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</si>
  <si>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</si>
  <si>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</si>
  <si>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</si>
  <si>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</si>
  <si>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</si>
  <si>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</si>
  <si>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</si>
  <si>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</si>
  <si>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</si>
  <si>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</si>
  <si>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</si>
  <si>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</si>
  <si>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</si>
  <si>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</si>
  <si>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</si>
  <si>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</si>
  <si>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</si>
  <si>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</si>
  <si>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</si>
  <si>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</si>
  <si>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</si>
  <si>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</si>
  <si>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</si>
  <si>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</si>
  <si>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</si>
  <si>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</si>
  <si>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</si>
  <si>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</si>
  <si>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</si>
  <si>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</si>
  <si>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</si>
  <si>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</si>
  <si>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</si>
  <si>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</si>
  <si>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</si>
  <si>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</si>
  <si>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</si>
  <si>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</si>
  <si>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</si>
  <si>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</si>
  <si>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</si>
  <si>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</si>
  <si>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</si>
  <si>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</si>
  <si>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</si>
  <si>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</si>
  <si>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</si>
  <si>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</si>
  <si>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</si>
  <si>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</si>
  <si>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</si>
  <si>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</si>
  <si>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</si>
  <si>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</si>
  <si>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</si>
  <si>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</si>
  <si>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</si>
  <si>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</si>
  <si>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</si>
  <si>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</si>
  <si>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</si>
  <si>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</si>
  <si>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</si>
  <si>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</si>
  <si>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</si>
  <si>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</si>
  <si>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</si>
  <si>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</si>
  <si>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</si>
  <si>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</si>
  <si>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</si>
  <si>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</si>
  <si>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</si>
  <si>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</si>
  <si>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</si>
  <si>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</si>
  <si>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</si>
  <si>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</si>
  <si>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</si>
  <si>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</si>
  <si>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</si>
  <si>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</si>
  <si>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</si>
  <si>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</si>
  <si>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</si>
  <si>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</si>
  <si>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</si>
  <si>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</si>
  <si>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</si>
  <si>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</si>
  <si>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</si>
  <si>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</si>
  <si>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</si>
  <si>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</si>
  <si>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</si>
  <si>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</si>
  <si>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</si>
  <si>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</si>
  <si>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</si>
  <si>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</si>
  <si>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</si>
  <si>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</si>
  <si>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</si>
  <si>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</si>
  <si>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</si>
  <si>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</si>
  <si>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</si>
  <si>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</si>
  <si>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</si>
  <si>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</si>
  <si>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</si>
  <si>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</si>
  <si>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</si>
  <si>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</si>
  <si>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</si>
  <si>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</si>
  <si>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</si>
  <si>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</si>
  <si>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</si>
  <si>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</si>
  <si>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</si>
  <si>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</si>
  <si>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</si>
  <si>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</si>
  <si>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</si>
  <si>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</si>
  <si>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</si>
  <si>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</si>
  <si>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</si>
  <si>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</si>
  <si>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</si>
  <si>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</si>
  <si>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</si>
  <si>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</si>
  <si>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</si>
  <si>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</si>
  <si>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</si>
  <si>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</si>
  <si>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</si>
  <si>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</si>
  <si>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</si>
  <si>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</si>
  <si>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</si>
  <si>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</si>
  <si>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</si>
  <si>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</si>
  <si>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</si>
  <si>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</si>
  <si>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</si>
  <si>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</si>
  <si>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</si>
  <si>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</si>
  <si>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</si>
  <si>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</si>
  <si>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</si>
  <si>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</si>
  <si>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</si>
  <si>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</si>
  <si>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</si>
  <si>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</si>
  <si>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</si>
  <si>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</si>
  <si>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</si>
  <si>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</si>
  <si>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</si>
  <si>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</si>
  <si>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</si>
  <si>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</si>
  <si>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</si>
  <si>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</si>
  <si>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</si>
  <si>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</si>
  <si>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</si>
  <si>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</si>
  <si>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</si>
  <si>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</si>
  <si>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</si>
  <si>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</si>
  <si>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</si>
  <si>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</si>
  <si>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</si>
  <si>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</si>
  <si>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</si>
  <si>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</si>
  <si>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</si>
  <si>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</si>
  <si>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</si>
  <si>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</si>
  <si>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</si>
  <si>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</si>
  <si>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</si>
  <si>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</si>
  <si>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</si>
  <si>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</si>
  <si>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</si>
  <si>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</si>
  <si>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</si>
  <si>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</si>
  <si>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</si>
  <si>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</si>
  <si>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</si>
  <si>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</si>
  <si>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</si>
  <si>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</si>
  <si>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</si>
  <si>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</si>
  <si>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</si>
  <si>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</si>
  <si>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</si>
  <si>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</si>
  <si>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</si>
  <si>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</si>
  <si>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</si>
  <si>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</si>
  <si>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</si>
  <si>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</si>
  <si>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</si>
  <si>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</si>
  <si>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</si>
  <si>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</si>
  <si>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</si>
  <si>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</si>
  <si>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</si>
  <si>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</si>
  <si>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</si>
  <si>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</si>
  <si>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</si>
  <si>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</si>
  <si>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</si>
  <si>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</si>
  <si>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</si>
  <si>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</si>
  <si>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</si>
  <si>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</si>
  <si>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</si>
  <si>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</si>
  <si>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</si>
  <si>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</si>
  <si>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</si>
  <si>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</si>
  <si>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</si>
  <si>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</si>
  <si>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</si>
  <si>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</si>
  <si>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</si>
  <si>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</si>
  <si>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</si>
  <si>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</si>
  <si>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</si>
  <si>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</si>
  <si>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</si>
  <si>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</si>
  <si>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</si>
  <si>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</si>
  <si>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</si>
  <si>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</si>
  <si>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</si>
  <si>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</si>
  <si>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</si>
  <si>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</si>
  <si>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</si>
  <si>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</si>
  <si>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</si>
  <si>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</si>
  <si>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</si>
  <si>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</si>
  <si>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</si>
  <si>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</si>
  <si>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</si>
  <si>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</si>
  <si>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</si>
  <si>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</si>
  <si>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</si>
  <si>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</si>
  <si>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</si>
  <si>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</si>
  <si>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</si>
  <si>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</si>
  <si>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</si>
  <si>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</si>
  <si>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</si>
  <si>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</si>
  <si>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</si>
  <si>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</si>
  <si>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</si>
  <si>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</si>
  <si>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</si>
  <si>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</si>
  <si>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</si>
  <si>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</si>
  <si>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</si>
  <si>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</si>
  <si>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</si>
  <si>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</si>
  <si>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</si>
  <si>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</si>
  <si>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</si>
  <si>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</si>
  <si>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</si>
  <si>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</si>
  <si>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</si>
  <si>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</si>
  <si>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</si>
  <si>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</si>
  <si>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</si>
  <si>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</si>
  <si>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</si>
  <si>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</si>
  <si>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</si>
  <si>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</si>
  <si>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</si>
  <si>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</si>
  <si>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</si>
  <si>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</si>
  <si>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</si>
  <si>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</si>
  <si>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</si>
  <si>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</si>
  <si>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</si>
  <si>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</si>
  <si>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</si>
  <si>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</si>
  <si>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</si>
  <si>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</si>
  <si>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</si>
  <si>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</si>
  <si>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</si>
  <si>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</si>
  <si>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</si>
  <si>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</si>
  <si>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</si>
  <si>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</si>
  <si>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</si>
  <si>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</si>
  <si>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</si>
  <si>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</si>
  <si>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</si>
  <si>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</si>
  <si>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</si>
  <si>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</si>
  <si>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</si>
  <si>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</si>
  <si>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</si>
  <si>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</si>
  <si>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</si>
  <si>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</si>
  <si>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</si>
  <si>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</si>
  <si>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</si>
  <si>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</si>
  <si>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</si>
  <si>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</si>
  <si>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</si>
  <si>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</si>
  <si>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</si>
  <si>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</si>
  <si>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</si>
  <si>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</si>
  <si>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</si>
  <si>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</si>
  <si>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</si>
  <si>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</si>
  <si>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</si>
  <si>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</si>
  <si>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</si>
  <si>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</si>
  <si>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</si>
  <si>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</si>
  <si>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</si>
  <si>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</si>
  <si>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</si>
  <si>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</si>
  <si>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</si>
  <si>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</si>
  <si>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</si>
  <si>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</si>
  <si>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</si>
  <si>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</si>
  <si>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</si>
  <si>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</si>
  <si>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</si>
  <si>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</si>
  <si>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</si>
  <si>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</si>
  <si>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</si>
  <si>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</si>
  <si>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</si>
  <si>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</si>
  <si>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</si>
  <si>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</si>
  <si>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</si>
  <si>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</si>
  <si>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</si>
  <si>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</si>
  <si>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</si>
  <si>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</si>
  <si>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</si>
  <si>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</si>
  <si>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</si>
  <si>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</si>
  <si>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</si>
  <si>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</si>
  <si>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</si>
  <si>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</si>
  <si>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</si>
  <si>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</si>
  <si>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</si>
  <si>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</si>
  <si>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</si>
  <si>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</si>
  <si>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</si>
  <si>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</si>
  <si>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</si>
  <si>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</si>
  <si>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</si>
  <si>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</si>
  <si>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</si>
  <si>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</si>
  <si>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</si>
  <si>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</si>
  <si>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</si>
  <si>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</si>
  <si>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</si>
  <si>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</si>
  <si>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</si>
  <si>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</si>
  <si>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</si>
  <si>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</si>
  <si>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</si>
  <si>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</si>
  <si>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</si>
  <si>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</si>
  <si>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</si>
  <si>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</si>
  <si>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</si>
  <si>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</si>
  <si>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</si>
  <si>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</si>
  <si>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</si>
  <si>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</si>
  <si>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</si>
  <si>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</si>
  <si>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</si>
  <si>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</si>
  <si>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</si>
  <si>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</si>
  <si>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</si>
  <si>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</si>
  <si>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</si>
  <si>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</si>
  <si>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</si>
  <si>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</si>
  <si>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</si>
  <si>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</si>
  <si>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</si>
  <si>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</si>
  <si>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</si>
  <si>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</si>
  <si>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</si>
  <si>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</si>
  <si>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</si>
  <si>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</si>
  <si>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</si>
  <si>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</si>
  <si>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</si>
  <si>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</si>
  <si>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</si>
  <si>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</si>
  <si>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</si>
  <si>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</si>
  <si>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</si>
  <si>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</si>
  <si>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</si>
  <si>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</si>
  <si>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</si>
  <si>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</si>
  <si>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</si>
  <si>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</si>
  <si>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</si>
  <si>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</si>
  <si>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</si>
  <si>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</si>
  <si>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</si>
  <si>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</si>
  <si>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</si>
  <si>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</si>
  <si>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</si>
  <si>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</si>
  <si>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</si>
  <si>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</si>
  <si>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</si>
  <si>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</si>
  <si>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</si>
  <si>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</si>
  <si>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</si>
  <si>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</si>
  <si>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</si>
  <si>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</si>
  <si>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</si>
  <si>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</si>
  <si>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</si>
  <si>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</si>
  <si>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</si>
  <si>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</si>
  <si>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</si>
  <si>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</si>
  <si>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</si>
  <si>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</si>
  <si>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</si>
  <si>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</si>
  <si>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</si>
  <si>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</si>
  <si>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</si>
  <si>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</si>
  <si>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</si>
  <si>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</si>
  <si>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</si>
  <si>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</si>
  <si>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</si>
  <si>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</si>
  <si>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</si>
  <si>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</si>
  <si>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</si>
  <si>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</si>
  <si>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</si>
  <si>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</si>
  <si>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</si>
  <si>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</si>
  <si>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</si>
  <si>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</si>
  <si>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</si>
  <si>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</si>
  <si>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</si>
  <si>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</si>
  <si>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</si>
  <si>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</si>
  <si>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</si>
  <si>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</si>
  <si>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</si>
  <si>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</si>
  <si>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</si>
  <si>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</si>
  <si>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</si>
  <si>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</si>
  <si>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</si>
  <si>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</si>
  <si>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</si>
  <si>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</si>
  <si>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</si>
  <si>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</si>
  <si>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</si>
  <si>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</si>
  <si>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</si>
  <si>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</si>
  <si>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</si>
  <si>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</si>
  <si>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</si>
  <si>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</si>
  <si>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</si>
  <si>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</si>
  <si>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</si>
  <si>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</si>
  <si>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</si>
  <si>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</si>
  <si>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</si>
  <si>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</si>
  <si>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</si>
  <si>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</si>
  <si>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</si>
  <si>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</si>
  <si>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</si>
  <si>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</si>
  <si>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</si>
  <si>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</si>
  <si>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</si>
  <si>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</si>
  <si>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</si>
  <si>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</si>
  <si>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</si>
  <si>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</si>
  <si>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</si>
  <si>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</si>
  <si>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</si>
  <si>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</si>
  <si>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</si>
  <si>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</si>
  <si>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</si>
  <si>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</si>
  <si>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</si>
  <si>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</si>
  <si>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</si>
  <si>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</si>
  <si>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</si>
  <si>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</si>
  <si>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</si>
  <si>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</si>
  <si>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</si>
  <si>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</si>
  <si>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</si>
  <si>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</si>
  <si>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</si>
  <si>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</si>
  <si>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</si>
  <si>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</si>
  <si>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</si>
  <si>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</si>
  <si>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</si>
  <si>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</si>
  <si>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</si>
  <si>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</si>
  <si>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</si>
  <si>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</si>
  <si>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</si>
  <si>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</si>
  <si>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</si>
  <si>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</si>
  <si>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</si>
  <si>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</si>
  <si>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</si>
  <si>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</si>
  <si>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</si>
  <si>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</si>
  <si>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</si>
  <si>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</si>
  <si>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</si>
  <si>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</si>
  <si>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</si>
  <si>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</si>
  <si>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</si>
  <si>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</si>
  <si>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</si>
  <si>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</si>
  <si>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</si>
  <si>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</si>
  <si>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</si>
  <si>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</si>
  <si>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</si>
  <si>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</si>
  <si>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</si>
  <si>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</si>
  <si>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</si>
  <si>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</si>
  <si>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</si>
  <si>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</si>
  <si>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</si>
  <si>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</si>
  <si>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</si>
  <si>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</si>
  <si>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</si>
  <si>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</si>
  <si>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</si>
  <si>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</si>
  <si>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</si>
  <si>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</si>
  <si>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</si>
  <si>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</si>
  <si>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</si>
  <si>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</si>
  <si>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</si>
  <si>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</si>
  <si>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</si>
  <si>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</si>
  <si>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</si>
  <si>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</si>
  <si>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</si>
  <si>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</si>
  <si>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</si>
  <si>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</si>
  <si>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</si>
  <si>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</si>
  <si>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</si>
  <si>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</si>
  <si>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</si>
  <si>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</si>
  <si>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</si>
  <si>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</si>
  <si>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</si>
  <si>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</si>
  <si>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</si>
  <si>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</si>
  <si>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</si>
  <si>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</si>
  <si>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</si>
  <si>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</si>
  <si>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</si>
  <si>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</si>
  <si>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</si>
  <si>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</si>
  <si>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</si>
  <si>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</si>
  <si>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</si>
  <si>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</si>
  <si>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</si>
  <si>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</si>
  <si>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</si>
  <si>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</si>
  <si>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</si>
  <si>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</si>
  <si>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</si>
  <si>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</si>
  <si>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</si>
  <si>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</si>
  <si>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</si>
  <si>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</si>
  <si>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</si>
  <si>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</si>
  <si>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</si>
  <si>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</si>
  <si>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</si>
  <si>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</si>
  <si>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</si>
  <si>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</si>
  <si>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</si>
  <si>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</si>
  <si>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</si>
  <si>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</si>
  <si>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</si>
  <si>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</si>
  <si>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</si>
  <si>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</si>
  <si>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</si>
  <si>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</si>
  <si>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</si>
  <si>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</si>
  <si>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</si>
  <si>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</si>
  <si>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</si>
  <si>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</si>
  <si>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</si>
  <si>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</si>
  <si>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</si>
  <si>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</si>
  <si>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</si>
  <si>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</si>
  <si>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</si>
  <si>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</si>
  <si>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</si>
  <si>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</si>
  <si>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</si>
  <si>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</si>
  <si>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</si>
  <si>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</si>
  <si>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</si>
  <si>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</si>
  <si>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</si>
  <si>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</si>
  <si>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</si>
  <si>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</si>
  <si>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</si>
  <si>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</si>
  <si>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</si>
  <si>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</si>
  <si>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</si>
  <si>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</si>
  <si>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</si>
  <si>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</si>
  <si>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</si>
  <si>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</si>
  <si>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</si>
  <si>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</si>
  <si>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</si>
  <si>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</si>
  <si>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</si>
  <si>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</si>
  <si>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</si>
  <si>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</si>
  <si>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</si>
  <si>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</si>
  <si>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</si>
  <si>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</si>
  <si>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</si>
  <si>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</si>
  <si>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</si>
  <si>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</si>
  <si>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</si>
  <si>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</si>
  <si>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</si>
  <si>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</si>
  <si>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</si>
  <si>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</si>
  <si>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</si>
  <si>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</si>
  <si>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</si>
  <si>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</si>
  <si>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</si>
  <si>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</si>
  <si>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</si>
  <si>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</si>
  <si>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</si>
  <si>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</si>
  <si>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</si>
  <si>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</si>
  <si>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</si>
  <si>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</si>
  <si>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</si>
  <si>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</si>
  <si>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</si>
  <si>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</si>
  <si>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</si>
  <si>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</si>
  <si>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</si>
  <si>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</si>
  <si>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</si>
  <si>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</si>
  <si>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</si>
  <si>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</si>
  <si>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</si>
  <si>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</si>
  <si>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</si>
  <si>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</si>
  <si>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</si>
  <si>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</si>
  <si>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</si>
  <si>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</si>
  <si>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</si>
  <si>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</si>
  <si>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</si>
  <si>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</si>
  <si>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</si>
  <si>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</si>
  <si>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</si>
  <si>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</si>
  <si>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</si>
  <si>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</si>
  <si>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</si>
  <si>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</si>
  <si>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</si>
  <si>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</si>
  <si>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</si>
  <si>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</si>
  <si>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</si>
  <si>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</si>
  <si>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</si>
  <si>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</si>
  <si>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</si>
  <si>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</si>
  <si>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</si>
  <si>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</si>
  <si>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</si>
  <si>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</si>
  <si>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</si>
  <si>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</si>
  <si>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</si>
  <si>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</si>
  <si>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</si>
  <si>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</si>
  <si>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</si>
  <si>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</si>
  <si>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</si>
  <si>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</si>
  <si>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</si>
  <si>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</si>
  <si>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</si>
  <si>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</si>
  <si>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</si>
  <si>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</si>
  <si>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</si>
  <si>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</si>
  <si>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</si>
  <si>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</si>
  <si>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</si>
  <si>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</si>
  <si>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</si>
  <si>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</si>
  <si>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</si>
  <si>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</si>
  <si>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</si>
  <si>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</si>
  <si>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</si>
  <si>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</si>
  <si>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</si>
  <si>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</si>
  <si>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</si>
  <si>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</si>
  <si>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</si>
  <si>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</si>
  <si>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</si>
  <si>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</si>
  <si>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</si>
  <si>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</si>
  <si>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</si>
  <si>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</si>
  <si>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</si>
  <si>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</si>
  <si>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</si>
  <si>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</si>
  <si>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</si>
  <si>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</si>
  <si>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</si>
  <si>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</si>
  <si>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</si>
  <si>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</si>
  <si>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</si>
  <si>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</si>
  <si>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</si>
  <si>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</si>
  <si>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</si>
  <si>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</si>
  <si>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</si>
  <si>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</si>
  <si>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</si>
  <si>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</si>
  <si>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</si>
  <si>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</si>
  <si>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</si>
  <si>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</si>
  <si>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</si>
  <si>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</si>
  <si>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</si>
  <si>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</si>
  <si>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</si>
  <si>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</si>
  <si>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</si>
  <si>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</si>
  <si>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</si>
  <si>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</si>
  <si>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</si>
  <si>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</si>
  <si>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</si>
  <si>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</si>
  <si>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</si>
  <si>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</si>
  <si>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</si>
  <si>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</si>
  <si>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</si>
  <si>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</si>
  <si>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</si>
  <si>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</si>
  <si>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</si>
  <si>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</si>
  <si>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</si>
  <si>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</si>
  <si>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</si>
  <si>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</si>
  <si>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</si>
  <si>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</si>
  <si>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</si>
  <si>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</si>
  <si>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</si>
  <si>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</si>
  <si>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</si>
  <si>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</si>
  <si>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</si>
  <si>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</si>
  <si>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</si>
  <si>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</si>
  <si>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</si>
  <si>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</si>
  <si>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</si>
  <si>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</si>
  <si>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</si>
  <si>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</si>
  <si>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</si>
  <si>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</si>
  <si>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</si>
  <si>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</si>
  <si>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</si>
  <si>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</si>
  <si>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</si>
  <si>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</si>
  <si>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</si>
  <si>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</si>
  <si>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</si>
  <si>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</si>
  <si>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</si>
  <si>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</si>
  <si>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</si>
  <si>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</si>
  <si>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</si>
  <si>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</si>
  <si>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</si>
  <si>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</si>
  <si>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</si>
  <si>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</si>
  <si>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</si>
  <si>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</si>
  <si>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</si>
  <si>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</si>
  <si>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</si>
  <si>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</si>
  <si>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</si>
  <si>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</si>
  <si>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</si>
  <si>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</si>
  <si>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</si>
  <si>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</si>
  <si>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</si>
  <si>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</si>
  <si>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</si>
  <si>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</si>
  <si>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</si>
  <si>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</si>
  <si>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</si>
  <si>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</si>
  <si>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</si>
  <si>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</si>
  <si>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</si>
  <si>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</si>
  <si>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</si>
  <si>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</si>
  <si>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</si>
  <si>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</si>
  <si>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</si>
  <si>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</si>
  <si>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</si>
  <si>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</si>
  <si>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</si>
  <si>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</si>
  <si>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</si>
  <si>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</si>
  <si>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</si>
  <si>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</si>
  <si>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</si>
  <si>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</si>
  <si>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</si>
  <si>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</si>
  <si>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</si>
  <si>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</si>
  <si>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</si>
  <si>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</si>
  <si>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</si>
  <si>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</si>
  <si>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</si>
  <si>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</si>
  <si>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</si>
  <si>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</si>
  <si>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</si>
  <si>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</si>
  <si>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</si>
  <si>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</si>
  <si>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</si>
  <si>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</si>
  <si>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</si>
  <si>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</si>
  <si>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</si>
  <si>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</si>
  <si>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</si>
  <si>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</si>
  <si>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</si>
  <si>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</si>
  <si>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</si>
  <si>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</si>
  <si>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</si>
  <si>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</si>
  <si>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</si>
  <si>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</si>
  <si>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</si>
  <si>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</si>
  <si>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</si>
  <si>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</si>
  <si>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</si>
  <si>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</si>
  <si>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</si>
  <si>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</si>
  <si>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</si>
  <si>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</si>
  <si>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</si>
  <si>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</si>
  <si>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</si>
  <si>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</si>
  <si>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</si>
  <si>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</si>
  <si>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</si>
  <si>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</si>
  <si>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</si>
  <si>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</si>
  <si>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</si>
  <si>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</si>
  <si>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</si>
  <si>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</si>
  <si>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</si>
  <si>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</si>
  <si>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</si>
  <si>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</si>
  <si>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</si>
  <si>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</si>
  <si>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</si>
  <si>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</si>
  <si>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</si>
  <si>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</si>
  <si>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</si>
  <si>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</si>
  <si>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</si>
  <si>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</si>
  <si>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</si>
  <si>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</si>
  <si>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</si>
  <si>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</si>
  <si>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</si>
  <si>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</si>
  <si>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</si>
  <si>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</si>
  <si>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</si>
  <si>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</si>
  <si>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</si>
  <si>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</si>
  <si>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</si>
  <si>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</si>
  <si>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</si>
  <si>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</si>
  <si>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</si>
  <si>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</si>
  <si>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</si>
  <si>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</si>
  <si>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</si>
  <si>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</si>
  <si>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</si>
  <si>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</si>
  <si>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</si>
  <si>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</si>
  <si>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</si>
  <si>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</si>
  <si>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</si>
  <si>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</si>
  <si>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</si>
  <si>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</si>
  <si>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</si>
  <si>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</si>
  <si>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</si>
  <si>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</si>
  <si>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</si>
  <si>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</si>
  <si>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</si>
  <si>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</si>
  <si>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</si>
  <si>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</si>
  <si>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</si>
  <si>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</si>
  <si>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</si>
  <si>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</si>
  <si>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</si>
  <si>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</si>
  <si>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</si>
  <si>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</si>
  <si>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</si>
  <si>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</si>
  <si>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</si>
  <si>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</si>
  <si>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</si>
  <si>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</si>
  <si>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</si>
  <si>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</si>
  <si>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</si>
  <si>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</si>
  <si>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</si>
  <si>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</si>
  <si>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</si>
  <si>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</si>
  <si>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</si>
  <si>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</si>
  <si>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</si>
  <si>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</si>
  <si>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</si>
  <si>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</si>
  <si>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</si>
  <si>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</si>
  <si>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</si>
  <si>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</si>
  <si>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</si>
  <si>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</si>
  <si>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</si>
  <si>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</si>
  <si>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</si>
  <si>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</si>
  <si>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</si>
  <si>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</si>
  <si>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</si>
  <si>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</si>
  <si>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</si>
  <si>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</si>
  <si>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</si>
  <si>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</si>
  <si>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</si>
  <si>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</si>
  <si>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</si>
  <si>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</si>
  <si>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</si>
  <si>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</si>
  <si>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</si>
  <si>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</si>
  <si>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</si>
  <si>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</si>
  <si>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</si>
  <si>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</si>
  <si>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</si>
  <si>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</si>
  <si>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</si>
  <si>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</si>
  <si>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</si>
  <si>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</si>
  <si>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</si>
  <si>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</si>
  <si>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</si>
  <si>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</si>
  <si>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</si>
  <si>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</si>
  <si>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</si>
  <si>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</si>
  <si>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</si>
  <si>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</si>
  <si>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</si>
  <si>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</si>
  <si>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</si>
  <si>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</si>
  <si>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</si>
  <si>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</si>
  <si>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</si>
  <si>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</si>
  <si>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</si>
  <si>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</si>
  <si>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</si>
  <si>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</si>
  <si>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</si>
  <si>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</si>
  <si>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</si>
  <si>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</si>
  <si>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</si>
  <si>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</si>
  <si>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</si>
  <si>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</si>
  <si>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</si>
  <si>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</si>
  <si>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</si>
  <si>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</si>
  <si>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</si>
  <si>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</si>
  <si>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</si>
  <si>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</si>
  <si>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</si>
  <si>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</si>
  <si>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</si>
  <si>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</si>
  <si>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</si>
  <si>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</si>
  <si>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</si>
  <si>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</si>
  <si>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</si>
  <si>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</si>
  <si>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</si>
  <si>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</si>
  <si>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</si>
  <si>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</si>
  <si>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</si>
  <si>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</si>
  <si>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</si>
  <si>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</si>
  <si>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</si>
  <si>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</si>
  <si>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</si>
  <si>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</si>
  <si>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</si>
  <si>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</si>
  <si>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</si>
  <si>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</si>
  <si>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</si>
  <si>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</si>
  <si>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</si>
  <si>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</si>
  <si>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</si>
  <si>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</si>
  <si>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</si>
  <si>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</si>
  <si>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</si>
  <si>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</si>
  <si>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</si>
  <si>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</si>
  <si>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</si>
  <si>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</si>
  <si>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</si>
  <si>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</si>
  <si>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</si>
  <si>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</si>
  <si>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</si>
  <si>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</si>
  <si>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</si>
  <si>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</si>
  <si>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</si>
  <si>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</si>
  <si>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</si>
  <si>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</si>
  <si>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</si>
  <si>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</si>
  <si>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</si>
  <si>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</si>
  <si>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</si>
  <si>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</si>
  <si>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</si>
  <si>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</si>
  <si>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</si>
  <si>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</si>
  <si>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</si>
  <si>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</si>
  <si>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</si>
  <si>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</si>
  <si>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</si>
  <si>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</si>
  <si>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</si>
  <si>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</si>
  <si>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</si>
  <si>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</si>
  <si>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</si>
  <si>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</si>
  <si>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</si>
  <si>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</si>
  <si>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</si>
  <si>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</si>
  <si>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</si>
  <si>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</si>
  <si>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</si>
  <si>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</si>
  <si>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</si>
  <si>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</si>
  <si>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</si>
  <si>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</si>
  <si>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</si>
  <si>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</si>
  <si>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</si>
  <si>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</si>
  <si>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</si>
  <si>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</si>
  <si>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</si>
  <si>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</si>
  <si>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</si>
  <si>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</si>
  <si>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</si>
  <si>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</si>
  <si>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</si>
  <si>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</si>
  <si>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</si>
  <si>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</si>
  <si>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</si>
  <si>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</si>
  <si>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</si>
  <si>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</si>
  <si>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</si>
  <si>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</si>
  <si>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</si>
  <si>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</si>
  <si>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</si>
  <si>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</si>
  <si>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</si>
  <si>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</si>
  <si>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</si>
  <si>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</si>
  <si>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</si>
  <si>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</si>
  <si>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</si>
  <si>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</si>
  <si>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</si>
  <si>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</si>
  <si>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</si>
  <si>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</si>
  <si>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</si>
  <si>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</si>
  <si>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</si>
  <si>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</si>
  <si>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</si>
  <si>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</si>
  <si>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</si>
  <si>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</si>
  <si>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</si>
  <si>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</si>
  <si>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</si>
  <si>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</si>
  <si>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</si>
  <si>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</si>
  <si>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</si>
  <si>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</si>
  <si>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</si>
  <si>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</si>
  <si>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</si>
  <si>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</si>
  <si>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</si>
  <si>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</si>
  <si>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</si>
  <si>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</si>
  <si>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</si>
  <si>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</si>
  <si>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</si>
  <si>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</si>
  <si>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</si>
  <si>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</si>
  <si>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</si>
  <si>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</si>
  <si>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</si>
  <si>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</si>
  <si>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</si>
  <si>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</si>
  <si>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</si>
  <si>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</si>
  <si>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</si>
  <si>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</si>
  <si>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</si>
  <si>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</si>
  <si>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</si>
  <si>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</si>
  <si>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</si>
  <si>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</si>
  <si>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</si>
  <si>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</si>
  <si>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</si>
  <si>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</si>
  <si>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</si>
  <si>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</si>
  <si>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</si>
  <si>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</si>
  <si>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</si>
  <si>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</si>
  <si>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</si>
  <si>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</si>
  <si>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</si>
  <si>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</si>
  <si>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</si>
  <si>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</si>
  <si>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</si>
  <si>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</si>
  <si>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</si>
  <si>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</si>
  <si>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</si>
  <si>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</si>
  <si>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</si>
  <si>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</si>
  <si>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</si>
  <si>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</si>
  <si>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</si>
  <si>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</si>
  <si>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</si>
  <si>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</si>
  <si>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</si>
  <si>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</si>
  <si>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</si>
  <si>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</si>
  <si>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</si>
  <si>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</si>
  <si>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</si>
  <si>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</si>
  <si>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</si>
  <si>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</si>
  <si>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</si>
  <si>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</si>
  <si>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</si>
  <si>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</si>
  <si>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</si>
  <si>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</si>
  <si>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</si>
  <si>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</si>
  <si>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</si>
  <si>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</si>
  <si>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</si>
  <si>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</si>
  <si>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</si>
  <si>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</si>
  <si>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</si>
  <si>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</si>
  <si>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</si>
  <si>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</si>
  <si>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</si>
  <si>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</si>
  <si>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</si>
  <si>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</si>
  <si>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</si>
  <si>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</si>
  <si>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</si>
  <si>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</si>
  <si>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</si>
  <si>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</si>
  <si>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</si>
  <si>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</si>
  <si>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</si>
  <si>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</si>
  <si>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</si>
  <si>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</si>
  <si>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</si>
  <si>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</si>
  <si>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</si>
  <si>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</si>
  <si>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</si>
  <si>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</si>
  <si>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</si>
  <si>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</si>
  <si>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</si>
  <si>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</si>
  <si>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</si>
  <si>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</si>
  <si>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</si>
  <si>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</si>
  <si>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</si>
  <si>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</si>
  <si>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</si>
  <si>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</si>
  <si>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</si>
  <si>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</si>
  <si>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</si>
  <si>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</si>
  <si>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</si>
  <si>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</si>
  <si>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</si>
  <si>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</si>
  <si>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</si>
  <si>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</si>
  <si>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</si>
  <si>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</si>
  <si>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</si>
  <si>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</si>
  <si>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</si>
  <si>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</si>
  <si>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</si>
  <si>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</si>
  <si>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</si>
  <si>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</si>
  <si>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</si>
  <si>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</si>
  <si>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</si>
  <si>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</si>
  <si>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</si>
  <si>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</si>
  <si>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</si>
  <si>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</si>
  <si>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</si>
  <si>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</si>
  <si>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</si>
  <si>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</si>
  <si>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</si>
  <si>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</si>
  <si>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</si>
  <si>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</si>
  <si>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</si>
  <si>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</si>
  <si>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</si>
  <si>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</si>
  <si>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</si>
  <si>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</si>
  <si>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</si>
  <si>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</si>
  <si>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</si>
  <si>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</si>
  <si>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</si>
  <si>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</si>
  <si>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</si>
  <si>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</si>
  <si>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</si>
  <si>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</si>
  <si>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</si>
  <si>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</si>
  <si>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</si>
  <si>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</si>
  <si>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</si>
  <si>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</si>
  <si>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</si>
  <si>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</si>
  <si>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</si>
  <si>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</si>
  <si>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</si>
  <si>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</si>
  <si>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</si>
  <si>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</si>
  <si>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</si>
  <si>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</si>
  <si>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</si>
  <si>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</si>
  <si>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</si>
  <si>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</si>
  <si>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</si>
  <si>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</si>
  <si>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</si>
  <si>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</si>
  <si>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</si>
  <si>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</si>
  <si>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</si>
  <si>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</si>
  <si>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</si>
  <si>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</si>
  <si>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</si>
  <si>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</si>
  <si>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</si>
  <si>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</si>
  <si>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</si>
  <si>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</si>
  <si>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</si>
  <si>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</si>
  <si>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</si>
  <si>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</si>
  <si>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</si>
  <si>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</si>
  <si>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</si>
  <si>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</si>
  <si>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</si>
  <si>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</si>
  <si>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</si>
  <si>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</si>
  <si>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</si>
  <si>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</si>
  <si>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</si>
  <si>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</si>
  <si>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</si>
  <si>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</si>
  <si>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</si>
  <si>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</si>
  <si>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</si>
  <si>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</si>
  <si>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</si>
  <si>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</si>
  <si>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</si>
  <si>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</si>
  <si>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</si>
  <si>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</si>
  <si>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</si>
  <si>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</si>
  <si>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</si>
  <si>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</si>
  <si>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</si>
  <si>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</si>
  <si>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</si>
  <si>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</si>
  <si>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</si>
  <si>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</si>
  <si>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</si>
  <si>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</si>
  <si>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</si>
  <si>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</si>
  <si>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</si>
  <si>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</si>
  <si>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</si>
  <si>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</si>
  <si>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</si>
  <si>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</si>
  <si>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</si>
  <si>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</si>
  <si>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</si>
  <si>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</si>
  <si>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</si>
  <si>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</si>
  <si>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</si>
  <si>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</si>
  <si>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</si>
  <si>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</si>
  <si>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</si>
  <si>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</si>
  <si>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</si>
  <si>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</si>
  <si>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</si>
  <si>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</si>
  <si>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</si>
  <si>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</si>
  <si>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</si>
  <si>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</si>
  <si>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</si>
  <si>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</si>
  <si>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</si>
  <si>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</si>
  <si>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</si>
  <si>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</si>
  <si>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</si>
  <si>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</si>
  <si>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</si>
  <si>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</si>
  <si>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</si>
  <si>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</si>
  <si>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</si>
  <si>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</si>
  <si>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</si>
  <si>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</si>
  <si>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</si>
  <si>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</si>
  <si>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</si>
  <si>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</si>
  <si>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</si>
  <si>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</si>
  <si>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</si>
  <si>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</si>
  <si>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</si>
  <si>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</si>
  <si>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</si>
  <si>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</si>
  <si>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</si>
  <si>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</si>
  <si>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</si>
  <si>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</si>
  <si>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</si>
  <si>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</si>
  <si>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</si>
  <si>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</si>
  <si>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</si>
  <si>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</si>
  <si>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</si>
  <si>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</si>
  <si>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</si>
  <si>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</si>
  <si>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</si>
  <si>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</si>
  <si>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</si>
  <si>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</si>
  <si>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</si>
  <si>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</si>
  <si>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</si>
  <si>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</si>
  <si>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</si>
  <si>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</si>
  <si>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</si>
  <si>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</si>
  <si>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</si>
  <si>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</si>
  <si>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</si>
  <si>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</si>
  <si>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</si>
  <si>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</si>
  <si>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</si>
  <si>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</si>
  <si>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</si>
  <si>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</si>
  <si>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</si>
  <si>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</si>
  <si>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</si>
  <si>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</si>
  <si>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</si>
  <si>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</si>
  <si>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</si>
  <si>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</si>
  <si>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</si>
  <si>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</si>
  <si>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</si>
  <si>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</si>
  <si>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</si>
  <si>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</si>
  <si>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</si>
  <si>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</si>
  <si>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</si>
  <si>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</si>
  <si>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</si>
  <si>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</si>
  <si>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</si>
  <si>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</si>
  <si>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</si>
  <si>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</si>
  <si>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</si>
  <si>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</si>
  <si>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</si>
  <si>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</si>
  <si>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</si>
  <si>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</si>
  <si>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</si>
  <si>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</si>
  <si>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</si>
  <si>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</si>
  <si>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</si>
  <si>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</si>
  <si>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</si>
  <si>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</si>
  <si>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</si>
  <si>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</si>
  <si>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</si>
  <si>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</si>
  <si>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</si>
  <si>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</si>
  <si>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</si>
  <si>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</si>
  <si>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</si>
  <si>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</si>
  <si>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</si>
  <si>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</si>
  <si>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</si>
  <si>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</si>
  <si>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</si>
  <si>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</si>
  <si>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</si>
  <si>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</si>
  <si>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</si>
  <si>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</si>
  <si>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</si>
  <si>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</si>
  <si>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</si>
  <si>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</si>
  <si>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</si>
  <si>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</si>
  <si>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</si>
  <si>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</si>
  <si>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</si>
  <si>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</si>
  <si>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</si>
  <si>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</si>
  <si>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</si>
  <si>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</si>
  <si>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</si>
  <si>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</si>
  <si>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</si>
  <si>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</si>
  <si>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</si>
  <si>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</si>
  <si>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</si>
  <si>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</si>
  <si>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</si>
  <si>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</si>
  <si>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</si>
  <si>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</si>
  <si>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</si>
  <si>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</si>
  <si>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</si>
  <si>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</si>
  <si>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</si>
  <si>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</si>
  <si>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</si>
  <si>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</si>
  <si>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</si>
  <si>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</si>
  <si>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</si>
  <si>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</si>
  <si>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</si>
  <si>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</si>
  <si>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</si>
  <si>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</si>
  <si>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</si>
  <si>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</si>
  <si>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</si>
  <si>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</si>
  <si>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</si>
  <si>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</si>
  <si>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</si>
  <si>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</si>
  <si>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</si>
  <si>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</si>
  <si>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</si>
  <si>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</si>
  <si>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</si>
  <si>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</si>
  <si>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</si>
  <si>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</si>
  <si>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</si>
  <si>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</si>
  <si>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</si>
  <si>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</si>
  <si>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</si>
  <si>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</si>
  <si>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</si>
  <si>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</si>
  <si>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</si>
  <si>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</si>
  <si>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</si>
  <si>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</si>
  <si>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</si>
  <si>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</si>
  <si>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</si>
  <si>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</si>
  <si>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</si>
  <si>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</si>
  <si>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</si>
  <si>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</si>
  <si>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</si>
  <si>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</si>
  <si>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</si>
  <si>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</si>
  <si>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</si>
  <si>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</si>
  <si>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</si>
  <si>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</si>
  <si>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</si>
  <si>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</si>
  <si>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</si>
  <si>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</si>
  <si>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</si>
  <si>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</si>
  <si>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</si>
  <si>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</si>
  <si>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</si>
  <si>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</si>
  <si>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</si>
  <si>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</si>
  <si>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</si>
  <si>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</si>
  <si>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</si>
  <si>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</si>
  <si>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</si>
  <si>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</si>
  <si>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</si>
  <si>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</si>
  <si>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</si>
  <si>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</si>
  <si>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</si>
  <si>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</si>
  <si>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</si>
  <si>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</si>
  <si>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</si>
  <si>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</si>
  <si>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</si>
  <si>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</si>
  <si>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</si>
  <si>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</si>
  <si>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</si>
  <si>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</si>
  <si>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</si>
  <si>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</si>
  <si>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</si>
  <si>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</si>
  <si>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</si>
  <si>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</si>
  <si>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</si>
  <si>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</si>
  <si>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</si>
  <si>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</si>
  <si>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</si>
  <si>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</si>
  <si>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</si>
  <si>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</si>
  <si>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</si>
  <si>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</si>
  <si>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</si>
  <si>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</si>
  <si>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</si>
  <si>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</si>
  <si>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</si>
  <si>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</si>
  <si>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</si>
  <si>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</si>
  <si>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</si>
  <si>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</si>
  <si>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</si>
  <si>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</si>
  <si>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</si>
  <si>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</si>
  <si>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</si>
  <si>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</si>
  <si>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</si>
  <si>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</si>
  <si>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</si>
  <si>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</si>
  <si>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</si>
  <si>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</si>
  <si>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</si>
  <si>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</si>
  <si>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</si>
  <si>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</si>
  <si>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</si>
  <si>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</si>
  <si>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</si>
  <si>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</si>
  <si>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</si>
  <si>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</si>
  <si>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</si>
  <si>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</si>
  <si>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</si>
  <si>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</si>
  <si>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</si>
  <si>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</si>
  <si>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</si>
  <si>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</si>
  <si>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</si>
  <si>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</si>
  <si>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</si>
  <si>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</si>
  <si>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</si>
  <si>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</si>
  <si>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</si>
  <si>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</si>
  <si>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</si>
  <si>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</si>
  <si>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</si>
  <si>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</si>
  <si>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</si>
  <si>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</si>
  <si>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</si>
  <si>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</si>
  <si>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</si>
  <si>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</si>
  <si>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</si>
  <si>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</si>
  <si>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</si>
  <si>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</si>
  <si>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</si>
  <si>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</si>
  <si>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</si>
  <si>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</si>
  <si>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</si>
  <si>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</si>
  <si>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</si>
  <si>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</si>
  <si>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</si>
  <si>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</si>
  <si>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</si>
  <si>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</si>
  <si>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</si>
  <si>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</si>
  <si>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</si>
  <si>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</si>
  <si>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</si>
  <si>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</si>
  <si>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</si>
  <si>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</si>
  <si>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</si>
  <si>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</si>
  <si>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</si>
  <si>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</si>
  <si>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</si>
  <si>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</si>
  <si>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</si>
  <si>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</si>
  <si>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</si>
  <si>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</si>
  <si>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</si>
  <si>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</si>
  <si>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</si>
  <si>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</si>
  <si>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</si>
  <si>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</si>
  <si>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</si>
  <si>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</si>
  <si>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</si>
  <si>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</si>
  <si>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</si>
  <si>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</si>
  <si>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</si>
  <si>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</si>
  <si>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</si>
  <si>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</si>
  <si>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</si>
  <si>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</si>
  <si>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</si>
  <si>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</si>
  <si>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</si>
  <si>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</si>
  <si>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</si>
  <si>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</si>
  <si>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</si>
  <si>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</si>
  <si>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</si>
  <si>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</si>
  <si>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</si>
  <si>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</si>
  <si>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</si>
  <si>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</si>
  <si>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</si>
  <si>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</si>
  <si>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</si>
  <si>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</si>
  <si>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</si>
  <si>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</si>
  <si>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</si>
  <si>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</si>
  <si>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</si>
  <si>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</si>
  <si>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</si>
  <si>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</si>
  <si>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</si>
  <si>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</si>
  <si>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</si>
  <si>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</si>
  <si>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</si>
  <si>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</si>
  <si>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</si>
  <si>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</si>
  <si>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</si>
  <si>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</si>
  <si>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</si>
  <si>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</si>
  <si>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</si>
  <si>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</si>
  <si>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</si>
  <si>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</si>
  <si>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</si>
  <si>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</si>
  <si>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</si>
  <si>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</si>
  <si>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</si>
  <si>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</si>
  <si>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</si>
  <si>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</si>
  <si>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</si>
  <si>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</si>
  <si>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</si>
  <si>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</si>
  <si>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</si>
  <si>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</si>
  <si>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</si>
  <si>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</si>
  <si>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</si>
  <si>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</si>
  <si>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</si>
  <si>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</si>
  <si>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</si>
  <si>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</si>
  <si>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</si>
  <si>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</si>
  <si>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</si>
  <si>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</si>
  <si>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</si>
  <si>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</si>
  <si>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</si>
  <si>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</si>
  <si>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</si>
  <si>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</si>
  <si>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</si>
  <si>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</si>
  <si>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</si>
  <si>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</si>
  <si>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</si>
  <si>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</si>
  <si>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</si>
  <si>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</si>
  <si>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</si>
  <si>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</si>
  <si>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</si>
  <si>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</si>
  <si>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</si>
  <si>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</si>
  <si>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</si>
  <si>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</si>
  <si>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</si>
  <si>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</si>
  <si>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</si>
  <si>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</si>
  <si>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</si>
  <si>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</si>
  <si>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</si>
  <si>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</si>
  <si>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</si>
  <si>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</si>
  <si>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</si>
  <si>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</si>
  <si>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</si>
  <si>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</si>
  <si>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</si>
  <si>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</si>
  <si>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</si>
  <si>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</si>
  <si>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</si>
  <si>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</si>
  <si>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</si>
  <si>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</si>
  <si>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</si>
  <si>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</si>
  <si>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</si>
  <si>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</si>
  <si>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</si>
  <si>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</si>
  <si>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</si>
  <si>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</si>
  <si>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</si>
  <si>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</si>
  <si>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</si>
  <si>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</si>
  <si>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</si>
  <si>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</si>
  <si>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</si>
  <si>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</si>
  <si>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</si>
  <si>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</si>
  <si>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</si>
  <si>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</si>
  <si>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</si>
  <si>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</si>
  <si>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</si>
  <si>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</si>
  <si>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</si>
  <si>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</si>
  <si>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</si>
  <si>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</si>
  <si>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</si>
  <si>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</si>
  <si>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</si>
  <si>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</si>
  <si>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</si>
  <si>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</si>
  <si>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</si>
  <si>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</si>
  <si>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</si>
  <si>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</si>
  <si>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</si>
  <si>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</si>
  <si>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</si>
  <si>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</si>
  <si>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</si>
  <si>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</si>
  <si>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</si>
  <si>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</si>
  <si>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</si>
  <si>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</si>
  <si>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</si>
  <si>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</si>
  <si>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</si>
  <si>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</si>
  <si>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</si>
  <si>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</si>
  <si>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</si>
  <si>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</si>
  <si>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</si>
  <si>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</si>
  <si>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</si>
  <si>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</si>
  <si>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</si>
  <si>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</si>
  <si>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</si>
  <si>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</si>
  <si>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</si>
  <si>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</si>
  <si>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</si>
  <si>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</si>
  <si>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</si>
  <si>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</si>
  <si>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</si>
  <si>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</si>
  <si>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</si>
  <si>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</si>
  <si>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</si>
  <si>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</si>
  <si>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</si>
  <si>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</si>
  <si>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</si>
  <si>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</si>
  <si>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</si>
  <si>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</si>
  <si>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</si>
  <si>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</si>
  <si>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</si>
  <si>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</si>
  <si>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</si>
  <si>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</si>
  <si>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</si>
  <si>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</si>
  <si>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</si>
  <si>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</si>
  <si>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</si>
  <si>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</si>
  <si>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</si>
  <si>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</si>
  <si>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</si>
  <si>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</si>
  <si>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</si>
  <si>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</si>
  <si>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</si>
  <si>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</si>
  <si>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</si>
  <si>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</si>
  <si>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</si>
  <si>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</si>
  <si>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</si>
  <si>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</si>
  <si>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</si>
  <si>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</si>
  <si>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</si>
  <si>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</si>
  <si>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</si>
  <si>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</si>
  <si>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</si>
  <si>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</si>
  <si>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</si>
  <si>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</si>
  <si>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</si>
  <si>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</si>
  <si>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</si>
  <si>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</si>
  <si>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</si>
  <si>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</si>
  <si>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</si>
  <si>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</si>
  <si>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</si>
  <si>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</si>
  <si>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</si>
  <si>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</si>
  <si>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</si>
  <si>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</si>
  <si>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</si>
  <si>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</si>
  <si>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</si>
  <si>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</si>
  <si>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</si>
  <si>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</si>
  <si>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</si>
  <si>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</si>
  <si>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</si>
  <si>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</si>
  <si>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</si>
  <si>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</si>
  <si>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</si>
  <si>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</si>
  <si>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</si>
  <si>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</si>
  <si>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</si>
  <si>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</si>
  <si>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</si>
  <si>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</si>
  <si>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</si>
  <si>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</si>
  <si>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</si>
  <si>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</si>
  <si>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</si>
  <si>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</si>
  <si>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</si>
  <si>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</si>
  <si>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</si>
  <si>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</si>
  <si>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</si>
  <si>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</si>
  <si>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</si>
  <si>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</si>
  <si>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</si>
  <si>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</si>
  <si>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</si>
  <si>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</si>
  <si>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</si>
  <si>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</si>
  <si>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</si>
  <si>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</si>
  <si>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</si>
  <si>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</si>
  <si>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</si>
  <si>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</si>
  <si>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</si>
  <si>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</si>
  <si>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</si>
  <si>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</si>
  <si>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</si>
  <si>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</si>
  <si>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</si>
  <si>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</si>
  <si>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</si>
  <si>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</si>
  <si>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</si>
  <si>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</si>
  <si>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</si>
  <si>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</si>
  <si>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</si>
  <si>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</si>
  <si>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</si>
  <si>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</si>
  <si>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</si>
  <si>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</si>
  <si>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</si>
  <si>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</si>
  <si>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</si>
  <si>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</si>
  <si>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</si>
  <si>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</si>
  <si>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</si>
  <si>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</si>
  <si>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</si>
  <si>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</si>
  <si>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</si>
  <si>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</si>
  <si>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</si>
  <si>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</si>
  <si>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</si>
  <si>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</si>
  <si>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</si>
  <si>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</si>
  <si>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</si>
  <si>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</si>
  <si>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</si>
  <si>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</si>
  <si>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</si>
  <si>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</si>
  <si>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</si>
  <si>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</si>
  <si>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</si>
  <si>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</si>
  <si>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</si>
  <si>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</si>
  <si>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</si>
  <si>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</si>
  <si>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</si>
  <si>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</si>
  <si>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</si>
  <si>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</si>
  <si>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</si>
  <si>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</si>
  <si>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</si>
  <si>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</si>
  <si>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</si>
  <si>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</si>
  <si>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</si>
  <si>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</si>
  <si>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</si>
  <si>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</si>
  <si>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</si>
  <si>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</si>
  <si>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</si>
  <si>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</si>
  <si>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</si>
  <si>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</si>
  <si>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</si>
  <si>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</si>
  <si>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</si>
  <si>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</si>
  <si>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</si>
  <si>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</si>
  <si>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</si>
  <si>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</si>
  <si>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</si>
  <si>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</si>
  <si>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</si>
  <si>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</si>
  <si>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</si>
  <si>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</si>
  <si>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</si>
  <si>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</si>
  <si>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</si>
  <si>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</si>
  <si>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</si>
  <si>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</si>
  <si>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</si>
  <si>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</si>
  <si>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</si>
  <si>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</si>
  <si>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</si>
  <si>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</si>
  <si>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</si>
  <si>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</si>
  <si>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</si>
  <si>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</si>
  <si>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</si>
  <si>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</si>
  <si>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</si>
  <si>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</si>
  <si>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</si>
  <si>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</si>
  <si>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</si>
  <si>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</si>
  <si>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</si>
  <si>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</si>
  <si>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</si>
  <si>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</si>
  <si>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</si>
  <si>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</si>
  <si>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</si>
  <si>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</si>
  <si>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</si>
  <si>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</si>
  <si>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</si>
  <si>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</si>
  <si>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</si>
  <si>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</si>
  <si>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</si>
  <si>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</si>
  <si>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</si>
  <si>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</si>
  <si>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</si>
  <si>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</si>
  <si>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</si>
  <si>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</si>
  <si>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</si>
  <si>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</si>
  <si>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</si>
  <si>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</si>
  <si>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</si>
  <si>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</si>
  <si>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</si>
  <si>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</si>
  <si>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</si>
  <si>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</si>
  <si>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</si>
  <si>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</si>
  <si>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</si>
  <si>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</si>
  <si>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</si>
  <si>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</si>
  <si>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</si>
  <si>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</si>
  <si>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</si>
  <si>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</si>
  <si>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</si>
  <si>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</si>
  <si>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</si>
  <si>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</si>
  <si>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</si>
  <si>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</si>
  <si>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</si>
  <si>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</si>
  <si>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</si>
  <si>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</si>
  <si>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</si>
  <si>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</si>
  <si>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</si>
  <si>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</si>
  <si>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</si>
  <si>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</si>
  <si>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</si>
  <si>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</si>
  <si>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</si>
  <si>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</si>
  <si>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</si>
  <si>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</si>
  <si>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</si>
  <si>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</si>
  <si>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</si>
  <si>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</si>
  <si>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</si>
  <si>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</si>
  <si>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</si>
  <si>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</si>
  <si>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</si>
  <si>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</si>
  <si>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</si>
  <si>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</si>
  <si>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</si>
  <si>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</si>
  <si>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</si>
  <si>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</si>
  <si>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</si>
  <si>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</si>
  <si>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</si>
  <si>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</si>
  <si>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</si>
  <si>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</si>
  <si>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</si>
  <si>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</si>
  <si>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</si>
  <si>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</si>
  <si>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</si>
  <si>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</si>
  <si>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</si>
  <si>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</si>
  <si>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</si>
  <si>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</si>
  <si>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</si>
  <si>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</si>
  <si>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</si>
  <si>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</si>
  <si>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</si>
  <si>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</si>
  <si>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</si>
  <si>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</si>
  <si>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</si>
  <si>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</si>
  <si>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</si>
  <si>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</si>
  <si>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</si>
  <si>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</si>
  <si>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</si>
  <si>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</si>
  <si>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</si>
  <si>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</si>
  <si>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</si>
  <si>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</si>
  <si>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</si>
  <si>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</si>
  <si>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</si>
  <si>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</si>
  <si>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</si>
  <si>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</si>
  <si>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</si>
  <si>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</si>
  <si>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</si>
  <si>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</si>
  <si>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</si>
  <si>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</si>
  <si>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</si>
  <si>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</si>
  <si>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</si>
  <si>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</si>
  <si>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</si>
  <si>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</si>
  <si>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</si>
  <si>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</si>
  <si>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</si>
  <si>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</si>
  <si>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</si>
  <si>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</si>
  <si>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</si>
  <si>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</si>
  <si>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</si>
  <si>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</si>
  <si>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</si>
  <si>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</si>
  <si>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</si>
  <si>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</si>
  <si>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</si>
  <si>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</si>
  <si>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</si>
  <si>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</si>
  <si>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</si>
  <si>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</si>
  <si>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</si>
  <si>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</si>
  <si>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</si>
  <si>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</si>
  <si>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</si>
  <si>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</si>
  <si>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</si>
  <si>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</si>
  <si>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</si>
  <si>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</si>
  <si>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</si>
  <si>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</si>
  <si>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</si>
  <si>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</si>
  <si>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</si>
  <si>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</si>
  <si>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</si>
  <si>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</si>
  <si>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</si>
  <si>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</si>
  <si>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</si>
  <si>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</si>
  <si>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</si>
  <si>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</si>
  <si>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</si>
  <si>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</si>
  <si>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</si>
  <si>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</si>
  <si>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</si>
  <si>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</si>
  <si>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</si>
  <si>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</si>
  <si>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</si>
  <si>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</si>
  <si>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</si>
  <si>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</si>
  <si>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</si>
  <si>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</si>
  <si>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</si>
  <si>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</si>
  <si>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</si>
  <si>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</si>
  <si>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</si>
  <si>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</si>
  <si>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</si>
  <si>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</si>
  <si>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</si>
  <si>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</si>
  <si>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</si>
  <si>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</si>
  <si>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</si>
  <si>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</si>
  <si>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</si>
  <si>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</si>
  <si>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</si>
  <si>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</si>
  <si>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</si>
  <si>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</si>
  <si>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</si>
  <si>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</si>
  <si>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</si>
  <si>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</si>
  <si>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</si>
  <si>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</si>
  <si>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</si>
  <si>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</si>
  <si>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</si>
  <si>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</si>
  <si>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</si>
  <si>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</si>
  <si>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</si>
  <si>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</si>
  <si>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</si>
  <si>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</si>
  <si>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</si>
  <si>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</si>
  <si>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</si>
  <si>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</si>
  <si>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</si>
  <si>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</si>
  <si>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</si>
  <si>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</si>
  <si>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</si>
  <si>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</si>
  <si>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</si>
  <si>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</si>
  <si>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</si>
  <si>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</si>
  <si>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</si>
  <si>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</si>
  <si>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</si>
  <si>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</si>
  <si>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</si>
  <si>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</si>
  <si>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</si>
  <si>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</si>
  <si>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</si>
  <si>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</si>
  <si>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</si>
  <si>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</si>
  <si>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</si>
  <si>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</si>
  <si>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</si>
  <si>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</si>
  <si>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</si>
  <si>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</si>
  <si>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</si>
  <si>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</si>
  <si>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</si>
  <si>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</si>
  <si>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</si>
  <si>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</si>
  <si>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</si>
  <si>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</si>
  <si>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</si>
  <si>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</si>
  <si>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</si>
  <si>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</si>
  <si>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</si>
  <si>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</si>
  <si>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</si>
  <si>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</si>
  <si>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</si>
  <si>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</si>
  <si>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</si>
  <si>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</si>
  <si>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</si>
  <si>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</si>
  <si>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</si>
  <si>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</si>
  <si>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</si>
  <si>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</si>
  <si>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</si>
  <si>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</si>
  <si>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</si>
  <si>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</si>
  <si>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</si>
  <si>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</si>
  <si>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</si>
  <si>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</si>
  <si>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</si>
  <si>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</si>
  <si>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</si>
  <si>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</si>
  <si>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</si>
  <si>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</si>
  <si>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</si>
  <si>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</si>
  <si>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</si>
  <si>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</si>
  <si>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</si>
  <si>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</si>
  <si>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</si>
  <si>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</si>
  <si>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</si>
  <si>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</si>
  <si>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</si>
  <si>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</si>
  <si>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</si>
  <si>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</si>
  <si>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</si>
  <si>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</si>
  <si>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</si>
  <si>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</si>
  <si>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</si>
  <si>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</si>
  <si>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</si>
  <si>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</si>
  <si>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</si>
  <si>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</si>
  <si>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</si>
  <si>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</si>
  <si>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</si>
  <si>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</si>
  <si>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</si>
  <si>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</si>
  <si>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</si>
  <si>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</si>
  <si>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</si>
  <si>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</si>
  <si>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</si>
  <si>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</si>
  <si>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</si>
  <si>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</si>
  <si>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</si>
  <si>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</si>
  <si>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</si>
  <si>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</si>
  <si>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</si>
  <si>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</si>
  <si>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</si>
  <si>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</si>
  <si>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</si>
  <si>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</si>
  <si>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</si>
  <si>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</si>
  <si>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</si>
  <si>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</si>
  <si>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</si>
  <si>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</si>
  <si>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</si>
  <si>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</si>
  <si>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</si>
  <si>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</si>
  <si>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</si>
  <si>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</si>
  <si>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</si>
  <si>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</si>
  <si>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</si>
  <si>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</si>
  <si>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</si>
  <si>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</si>
  <si>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</si>
  <si>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</si>
  <si>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</si>
  <si>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</si>
  <si>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</si>
  <si>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</si>
  <si>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</si>
  <si>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</si>
  <si>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</si>
  <si>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</si>
  <si>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</si>
  <si>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</si>
  <si>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</si>
  <si>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</si>
  <si>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</si>
  <si>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</si>
  <si>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</si>
  <si>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</si>
  <si>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</si>
  <si>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</si>
  <si>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</si>
  <si>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</si>
  <si>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</si>
  <si>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</si>
  <si>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</si>
  <si>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</si>
  <si>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</si>
  <si>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</si>
  <si>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</si>
  <si>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</si>
  <si>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</si>
  <si>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</si>
  <si>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</si>
  <si>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</si>
  <si>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</si>
  <si>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</si>
  <si>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</si>
  <si>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</si>
  <si>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</si>
  <si>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</si>
  <si>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</si>
  <si>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</si>
  <si>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</si>
  <si>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</si>
  <si>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</si>
  <si>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</si>
  <si>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</si>
  <si>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</si>
  <si>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</si>
  <si>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</si>
  <si>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</si>
  <si>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</si>
  <si>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</si>
  <si>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</si>
  <si>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</si>
  <si>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</si>
  <si>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</si>
  <si>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</si>
  <si>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</si>
  <si>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</si>
  <si>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</si>
  <si>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</si>
  <si>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</si>
  <si>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</si>
  <si>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</si>
  <si>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</si>
  <si>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</si>
  <si>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</si>
  <si>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</si>
  <si>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</si>
  <si>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</si>
  <si>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</si>
  <si>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</si>
  <si>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</si>
  <si>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</si>
  <si>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</si>
  <si>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</si>
  <si>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</si>
  <si>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</si>
  <si>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</si>
  <si>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</si>
  <si>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</si>
  <si>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</si>
  <si>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</si>
  <si>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</si>
  <si>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</si>
  <si>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</si>
  <si>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</si>
  <si>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</si>
  <si>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</si>
  <si>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</si>
  <si>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</si>
  <si>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</si>
  <si>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</si>
  <si>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</si>
  <si>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</si>
  <si>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</si>
  <si>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</si>
  <si>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</si>
  <si>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</si>
  <si>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</si>
  <si>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</si>
  <si>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</si>
  <si>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</si>
  <si>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</si>
  <si>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</si>
  <si>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</si>
  <si>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</si>
  <si>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</si>
  <si>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</si>
  <si>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</si>
  <si>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</si>
  <si>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</si>
  <si>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</si>
  <si>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</si>
  <si>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</si>
  <si>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</si>
  <si>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</si>
  <si>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</si>
  <si>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</si>
  <si>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</si>
  <si>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</si>
  <si>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</si>
  <si>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</si>
  <si>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</si>
  <si>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</si>
  <si>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</si>
  <si>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</si>
  <si>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</si>
  <si>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</si>
  <si>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</si>
  <si>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</si>
  <si>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</si>
  <si>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</si>
  <si>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</si>
  <si>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</si>
  <si>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</si>
  <si>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</si>
  <si>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</si>
  <si>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</si>
  <si>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</si>
  <si>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</si>
  <si>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</si>
  <si>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</si>
  <si>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</si>
  <si>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</si>
  <si>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</si>
  <si>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</si>
  <si>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</si>
  <si>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</si>
  <si>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</si>
  <si>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</si>
  <si>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</si>
  <si>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</si>
  <si>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</si>
  <si>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</si>
  <si>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</si>
  <si>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</si>
  <si>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</si>
  <si>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</si>
  <si>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</si>
  <si>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</si>
  <si>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</si>
  <si>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</si>
  <si>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</si>
  <si>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</si>
  <si>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</si>
  <si>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</si>
  <si>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</si>
  <si>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</si>
  <si>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</si>
  <si>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</si>
  <si>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</si>
  <si>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</si>
  <si>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</si>
  <si>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</si>
  <si>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</si>
  <si>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</si>
  <si>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</si>
  <si>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</si>
  <si>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</si>
  <si>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</si>
  <si>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</si>
  <si>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</si>
  <si>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</si>
  <si>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</si>
  <si>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</si>
  <si>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</si>
  <si>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</si>
  <si>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</si>
  <si>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</si>
  <si>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</si>
  <si>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</si>
  <si>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</si>
  <si>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</si>
  <si>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</si>
  <si>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</si>
  <si>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</si>
  <si>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</si>
  <si>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</si>
  <si>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</si>
  <si>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</si>
  <si>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</si>
  <si>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</si>
  <si>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</si>
  <si>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</si>
  <si>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</si>
  <si>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</si>
  <si>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</si>
  <si>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</si>
  <si>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</si>
  <si>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</si>
  <si>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</si>
  <si>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</si>
  <si>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</si>
  <si>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</si>
  <si>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</si>
  <si>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</si>
  <si>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</si>
  <si>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</si>
  <si>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</si>
  <si>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</si>
  <si>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</si>
  <si>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</si>
  <si>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</si>
  <si>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</si>
  <si>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</si>
  <si>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</si>
  <si>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</si>
  <si>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</si>
  <si>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</si>
  <si>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</si>
  <si>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</si>
  <si>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</si>
  <si>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</si>
  <si>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</si>
  <si>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</si>
  <si>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</si>
  <si>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</si>
  <si>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</si>
  <si>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</si>
  <si>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</si>
  <si>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</si>
  <si>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</si>
  <si>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</si>
  <si>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</si>
  <si>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</si>
  <si>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</si>
  <si>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</si>
  <si>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</si>
  <si>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</si>
  <si>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</si>
  <si>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</si>
  <si>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</si>
  <si>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</si>
  <si>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</si>
  <si>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</si>
  <si>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</si>
  <si>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</si>
  <si>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</si>
  <si>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</si>
  <si>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</si>
  <si>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</si>
  <si>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</si>
  <si>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</si>
  <si>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</si>
  <si>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</si>
  <si>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</si>
  <si>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</si>
  <si>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</si>
  <si>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</si>
  <si>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</si>
  <si>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</si>
  <si>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</si>
  <si>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</si>
  <si>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</si>
  <si>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</si>
  <si>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</si>
  <si>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</si>
  <si>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</si>
  <si>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</si>
  <si>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</si>
  <si>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</si>
  <si>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</si>
  <si>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</si>
  <si>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</si>
  <si>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</si>
  <si>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</si>
  <si>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</si>
  <si>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</si>
  <si>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</si>
  <si>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</si>
  <si>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</si>
  <si>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</si>
  <si>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</si>
  <si>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</si>
  <si>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</si>
  <si>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</si>
  <si>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</si>
  <si>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</si>
  <si>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</si>
  <si>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</si>
  <si>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</si>
  <si>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</si>
  <si>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</si>
  <si>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</si>
  <si>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</si>
  <si>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</si>
  <si>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</si>
  <si>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</si>
  <si>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</si>
  <si>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</si>
  <si>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</si>
  <si>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</si>
  <si>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</si>
  <si>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</si>
  <si>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</si>
  <si>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</si>
  <si>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</si>
  <si>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</si>
  <si>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</si>
  <si>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</si>
  <si>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</si>
  <si>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</si>
  <si>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</si>
  <si>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</si>
  <si>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</si>
  <si>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</si>
  <si>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</si>
  <si>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</si>
  <si>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</si>
  <si>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</si>
  <si>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</si>
  <si>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</si>
  <si>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</si>
  <si>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</si>
  <si>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</si>
  <si>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</si>
  <si>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</si>
  <si>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</si>
  <si>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</si>
  <si>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</si>
  <si>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</si>
  <si>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</si>
  <si>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</si>
  <si>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</si>
  <si>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</si>
  <si>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</si>
  <si>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</si>
  <si>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</si>
  <si>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</si>
  <si>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</si>
  <si>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</si>
  <si>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</si>
  <si>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</si>
  <si>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</si>
  <si>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</si>
  <si>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</si>
  <si>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</si>
  <si>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</si>
  <si>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</si>
  <si>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</si>
  <si>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</si>
  <si>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</si>
  <si>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</si>
  <si>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</si>
  <si>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</si>
  <si>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</si>
  <si>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</si>
  <si>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</si>
  <si>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</si>
  <si>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</si>
  <si>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</si>
  <si>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</si>
  <si>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</si>
  <si>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</si>
  <si>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</si>
  <si>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</si>
  <si>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</si>
  <si>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</si>
  <si>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</si>
  <si>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</si>
  <si>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</si>
  <si>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</si>
  <si>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</si>
  <si>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</si>
  <si>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</si>
  <si>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</si>
  <si>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</si>
  <si>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</si>
  <si>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</si>
  <si>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</si>
  <si>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</si>
  <si>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</si>
  <si>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</si>
  <si>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</si>
  <si>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</si>
  <si>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</si>
  <si>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</si>
  <si>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</si>
  <si>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</si>
  <si>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</si>
  <si>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</si>
  <si>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</si>
  <si>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</si>
  <si>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</si>
  <si>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</si>
  <si>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</si>
  <si>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</si>
  <si>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</si>
  <si>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</si>
  <si>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</si>
  <si>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</si>
  <si>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</si>
  <si>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</si>
  <si>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</si>
  <si>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</si>
  <si>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</si>
  <si>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</si>
  <si>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</si>
  <si>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</si>
  <si>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</si>
  <si>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</si>
  <si>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</si>
  <si>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</si>
  <si>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</si>
  <si>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</si>
  <si>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</si>
  <si>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</si>
  <si>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</si>
  <si>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</si>
  <si>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</si>
  <si>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</si>
  <si>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</si>
  <si>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</si>
  <si>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</si>
  <si>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</si>
  <si>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</si>
  <si>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</si>
  <si>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</si>
  <si>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</si>
  <si>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</si>
  <si>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</si>
  <si>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</si>
  <si>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</si>
  <si>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</si>
  <si>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</si>
  <si>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</si>
  <si>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</si>
  <si>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</si>
  <si>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</si>
  <si>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</si>
  <si>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</si>
  <si>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</si>
  <si>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</si>
  <si>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</si>
  <si>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</si>
  <si>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</si>
  <si>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</si>
  <si>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</si>
  <si>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</si>
  <si>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</si>
  <si>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</si>
  <si>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</si>
  <si>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</si>
  <si>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</si>
  <si>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</si>
  <si>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</si>
  <si>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</si>
  <si>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</si>
  <si>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</si>
  <si>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</si>
  <si>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</si>
  <si>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</si>
  <si>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</si>
  <si>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</si>
  <si>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</si>
  <si>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</si>
  <si>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</si>
  <si>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</si>
  <si>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</si>
  <si>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</si>
  <si>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</si>
  <si>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</si>
  <si>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</si>
  <si>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</si>
  <si>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</si>
  <si>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</si>
  <si>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</si>
  <si>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</si>
  <si>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</si>
  <si>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</si>
  <si>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</si>
  <si>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</si>
  <si>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</si>
  <si>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</si>
  <si>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</si>
  <si>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</si>
  <si>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</si>
  <si>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</si>
  <si>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</si>
  <si>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</si>
  <si>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</si>
  <si>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</si>
  <si>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</si>
  <si>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</si>
  <si>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</si>
  <si>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</si>
  <si>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</si>
  <si>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</si>
  <si>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</si>
  <si>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</si>
  <si>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</si>
  <si>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</si>
  <si>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</si>
  <si>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</si>
  <si>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</si>
  <si>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</si>
  <si>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</si>
  <si>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</si>
  <si>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</si>
  <si>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</si>
  <si>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</si>
  <si>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</si>
  <si>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</si>
  <si>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</si>
  <si>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</si>
  <si>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</si>
  <si>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</si>
  <si>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</si>
  <si>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</si>
  <si>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</si>
  <si>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</si>
  <si>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</si>
  <si>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</si>
  <si>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</si>
  <si>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</si>
  <si>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</si>
  <si>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</si>
  <si>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</si>
  <si>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</si>
  <si>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</si>
  <si>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</si>
  <si>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</si>
  <si>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</si>
  <si>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</si>
  <si>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</si>
  <si>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</si>
  <si>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</si>
  <si>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</si>
  <si>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</si>
  <si>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</si>
  <si>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</si>
  <si>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</si>
  <si>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</si>
  <si>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</si>
  <si>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</si>
  <si>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</si>
  <si>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</si>
  <si>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</si>
  <si>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</si>
  <si>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</si>
  <si>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</si>
  <si>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</si>
  <si>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</si>
  <si>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</si>
  <si>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</si>
  <si>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</si>
  <si>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</si>
  <si>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</si>
  <si>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</si>
  <si>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</si>
  <si>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</si>
  <si>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</si>
  <si>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</si>
  <si>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</si>
  <si>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</si>
  <si>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</si>
  <si>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</si>
  <si>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</si>
  <si>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</si>
  <si>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</si>
  <si>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</si>
  <si>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</si>
  <si>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</si>
  <si>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</si>
  <si>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</si>
  <si>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</si>
  <si>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</si>
  <si>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</si>
  <si>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</si>
  <si>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</si>
  <si>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</si>
  <si>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</si>
  <si>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</si>
  <si>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</si>
  <si>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</si>
  <si>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</si>
  <si>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</si>
  <si>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</si>
  <si>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</si>
  <si>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</si>
  <si>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</si>
  <si>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</si>
  <si>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</si>
  <si>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</si>
  <si>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</si>
  <si>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</si>
  <si>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</si>
  <si>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</si>
  <si>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</si>
  <si>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</si>
  <si>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</si>
  <si>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</si>
  <si>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</si>
  <si>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</si>
  <si>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</si>
  <si>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</si>
  <si>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</si>
  <si>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</si>
  <si>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</si>
  <si>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</si>
  <si>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</si>
  <si>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</si>
  <si>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</si>
  <si>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</si>
  <si>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</si>
  <si>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</si>
  <si>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</si>
  <si>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</si>
  <si>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</si>
  <si>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</si>
  <si>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</si>
  <si>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</si>
  <si>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</si>
  <si>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</si>
  <si>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</si>
  <si>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</si>
  <si>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</si>
  <si>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</si>
  <si>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</si>
  <si>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</si>
  <si>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</si>
  <si>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</si>
  <si>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</si>
  <si>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</si>
  <si>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</si>
  <si>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</si>
  <si>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</si>
  <si>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</si>
  <si>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</si>
  <si>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</si>
  <si>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</si>
  <si>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</si>
  <si>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</si>
  <si>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</si>
  <si>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</si>
  <si>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</si>
  <si>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</si>
  <si>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</si>
  <si>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</si>
  <si>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</si>
  <si>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</si>
  <si>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</si>
  <si>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</si>
  <si>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</si>
  <si>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</si>
  <si>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</si>
  <si>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</si>
  <si>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</si>
  <si>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</si>
  <si>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</si>
  <si>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</si>
  <si>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</si>
  <si>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</si>
  <si>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</si>
  <si>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</si>
  <si>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</si>
  <si>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</si>
  <si>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</si>
  <si>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</si>
  <si>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</si>
  <si>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</si>
  <si>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</si>
  <si>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</si>
  <si>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</si>
  <si>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</si>
  <si>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</si>
  <si>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</si>
  <si>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</si>
  <si>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</si>
  <si>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</si>
  <si>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</si>
  <si>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</si>
  <si>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</si>
  <si>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</si>
  <si>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</si>
  <si>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</si>
  <si>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</si>
  <si>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</si>
  <si>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</si>
  <si>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</si>
  <si>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</si>
  <si>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</si>
  <si>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</si>
  <si>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</si>
  <si>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</si>
  <si>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</si>
  <si>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</si>
  <si>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</si>
  <si>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</si>
  <si>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</si>
  <si>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</si>
  <si>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</si>
  <si>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</si>
  <si>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</si>
  <si>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</si>
  <si>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</si>
  <si>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</si>
  <si>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</si>
  <si>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</si>
  <si>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</si>
  <si>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</si>
  <si>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</si>
  <si>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</si>
  <si>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</si>
  <si>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</si>
  <si>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</si>
  <si>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</si>
  <si>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</si>
  <si>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</si>
  <si>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</si>
  <si>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</si>
  <si>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</si>
  <si>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</si>
  <si>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</si>
  <si>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</si>
  <si>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</si>
  <si>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</si>
  <si>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</si>
  <si>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</si>
  <si>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</si>
  <si>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</si>
  <si>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</si>
  <si>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</si>
  <si>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</si>
  <si>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</si>
  <si>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</si>
  <si>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</si>
  <si>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</si>
  <si>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</si>
  <si>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</si>
  <si>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</si>
  <si>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</si>
  <si>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</si>
  <si>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</si>
  <si>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</si>
  <si>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</si>
  <si>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</si>
  <si>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</si>
  <si>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</si>
  <si>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</si>
  <si>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</si>
  <si>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</si>
  <si>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</si>
  <si>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</si>
  <si>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</si>
  <si>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</si>
  <si>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</si>
  <si>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</si>
  <si>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</si>
  <si>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</si>
  <si>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</si>
  <si>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</si>
  <si>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</si>
  <si>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</si>
  <si>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</si>
  <si>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</si>
  <si>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</si>
  <si>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</si>
  <si>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</si>
  <si>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</si>
  <si>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</si>
  <si>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</si>
  <si>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</si>
  <si>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</si>
  <si>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</si>
  <si>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</si>
  <si>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</si>
  <si>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</si>
  <si>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</si>
  <si>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</si>
  <si>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</si>
  <si>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</si>
  <si>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</si>
  <si>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</si>
  <si>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</si>
  <si>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</si>
  <si>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</si>
  <si>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</si>
  <si>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</si>
  <si>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</si>
  <si>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</si>
  <si>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</si>
  <si>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</si>
  <si>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</si>
  <si>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</si>
  <si>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</si>
  <si>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</si>
  <si>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</si>
  <si>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</si>
  <si>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</si>
  <si>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</si>
  <si>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</si>
  <si>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</si>
  <si>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</si>
  <si>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</si>
  <si>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</si>
  <si>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</si>
  <si>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</si>
  <si>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</si>
  <si>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</si>
  <si>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</si>
  <si>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</si>
  <si>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</si>
  <si>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</si>
  <si>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</si>
  <si>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</si>
  <si>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</si>
  <si>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</si>
  <si>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</si>
  <si>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</si>
  <si>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</si>
  <si>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</si>
  <si>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</si>
  <si>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</si>
  <si>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</si>
  <si>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</si>
  <si>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</si>
  <si>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</si>
  <si>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</si>
  <si>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</si>
  <si>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</si>
  <si>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</si>
  <si>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</si>
  <si>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</si>
  <si>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</si>
  <si>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</si>
  <si>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</si>
  <si>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</si>
  <si>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</si>
  <si>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</si>
  <si>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</si>
  <si>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</si>
  <si>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</si>
  <si>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</si>
  <si>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</si>
  <si>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</si>
  <si>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</si>
  <si>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</si>
  <si>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</si>
  <si>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</si>
  <si>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</si>
  <si>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</si>
  <si>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</si>
  <si>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</si>
  <si>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</si>
  <si>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</si>
  <si>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</si>
  <si>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</si>
  <si>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</si>
  <si>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</si>
  <si>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</si>
  <si>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</si>
  <si>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</si>
  <si>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</si>
  <si>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</si>
  <si>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</si>
  <si>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</si>
  <si>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</si>
  <si>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</si>
  <si>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</si>
  <si>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</si>
  <si>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</si>
  <si>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</si>
  <si>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</si>
  <si>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</si>
  <si>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</si>
  <si>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</si>
  <si>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</si>
  <si>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</si>
  <si>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</si>
  <si>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</si>
  <si>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</si>
  <si>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</si>
  <si>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</si>
  <si>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</si>
  <si>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</si>
  <si>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</si>
  <si>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</si>
  <si>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</si>
  <si>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</si>
  <si>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</si>
  <si>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</si>
  <si>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</si>
  <si>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</si>
  <si>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</si>
  <si>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</si>
  <si>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</si>
  <si>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</si>
  <si>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</si>
  <si>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</si>
  <si>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</si>
  <si>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</si>
  <si>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</si>
  <si>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</si>
  <si>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</si>
  <si>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</si>
  <si>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</si>
  <si>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</si>
  <si>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</si>
  <si>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</si>
  <si>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</si>
  <si>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</si>
  <si>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</si>
  <si>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</si>
  <si>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</si>
  <si>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</si>
  <si>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</si>
  <si>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</si>
  <si>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</si>
  <si>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</si>
  <si>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</si>
  <si>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</si>
  <si>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</si>
  <si>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</si>
  <si>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</si>
  <si>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</si>
  <si>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</si>
  <si>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</si>
  <si>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</si>
  <si>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</si>
  <si>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</si>
  <si>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</si>
  <si>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</si>
  <si>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</si>
  <si>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</si>
  <si>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</si>
  <si>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</si>
  <si>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</si>
  <si>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</si>
  <si>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</si>
  <si>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</si>
  <si>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</si>
  <si>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</si>
  <si>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</si>
  <si>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</si>
  <si>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</si>
  <si>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</si>
  <si>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</si>
  <si>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</si>
  <si>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</si>
  <si>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</si>
  <si>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</si>
  <si>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</si>
  <si>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</si>
  <si>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</si>
  <si>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</si>
  <si>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</si>
  <si>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</si>
  <si>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</si>
  <si>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</si>
  <si>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</si>
  <si>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</si>
  <si>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</si>
  <si>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</si>
  <si>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</si>
  <si>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</si>
  <si>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</si>
  <si>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</si>
  <si>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</si>
  <si>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</si>
  <si>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</si>
  <si>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</si>
  <si>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</si>
  <si>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</si>
  <si>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</si>
  <si>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</si>
  <si>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</si>
  <si>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</si>
  <si>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</si>
  <si>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</si>
  <si>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</si>
  <si>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</si>
  <si>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</si>
  <si>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</si>
  <si>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</si>
  <si>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</si>
  <si>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</si>
  <si>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</si>
  <si>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</si>
  <si>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</si>
  <si>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</si>
  <si>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</si>
  <si>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</si>
  <si>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</si>
  <si>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</si>
  <si>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</si>
  <si>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</si>
  <si>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</si>
  <si>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</si>
  <si>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</si>
  <si>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</si>
  <si>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</si>
  <si>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</si>
  <si>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</si>
  <si>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</si>
  <si>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</si>
  <si>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</si>
  <si>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</si>
  <si>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</si>
  <si>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</si>
  <si>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</si>
  <si>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</si>
  <si>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</si>
  <si>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</si>
  <si>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</si>
  <si>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</si>
  <si>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</si>
  <si>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</si>
  <si>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</si>
  <si>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</si>
  <si>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</si>
  <si>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</si>
  <si>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</si>
  <si>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</si>
  <si>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</si>
  <si>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</si>
  <si>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</si>
  <si>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</si>
  <si>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</si>
  <si>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</si>
  <si>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</si>
  <si>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</si>
  <si>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</si>
  <si>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</si>
  <si>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</si>
  <si>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</si>
  <si>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</si>
  <si>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</si>
  <si>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</si>
  <si>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</si>
  <si>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</si>
  <si>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</si>
  <si>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</si>
  <si>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</si>
  <si>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</si>
  <si>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</si>
  <si>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</si>
  <si>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</si>
  <si>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</si>
  <si>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</si>
  <si>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</si>
  <si>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</si>
  <si>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</si>
  <si>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</si>
  <si>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</si>
  <si>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</si>
  <si>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</si>
  <si>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</si>
  <si>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</si>
  <si>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</si>
  <si>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</si>
  <si>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</si>
  <si>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</si>
  <si>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</si>
  <si>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</si>
  <si>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</si>
  <si>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</si>
  <si>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</si>
  <si>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</si>
  <si>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</si>
  <si>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</si>
  <si>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</si>
  <si>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</si>
  <si>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</si>
  <si>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</si>
  <si>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</si>
  <si>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</si>
  <si>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</si>
  <si>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</si>
  <si>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</si>
  <si>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</si>
  <si>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</si>
  <si>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</si>
  <si>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</si>
  <si>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</si>
  <si>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</si>
  <si>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</si>
  <si>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</si>
  <si>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</si>
  <si>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</si>
  <si>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</si>
  <si>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</si>
  <si>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</si>
  <si>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</si>
  <si>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</si>
  <si>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</si>
  <si>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</si>
  <si>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</si>
  <si>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</si>
  <si>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</si>
  <si>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</si>
  <si>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</si>
  <si>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</si>
  <si>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</si>
  <si>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</si>
  <si>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</si>
  <si>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</si>
  <si>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</si>
  <si>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</si>
  <si>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</si>
  <si>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</si>
  <si>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</si>
  <si>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</si>
  <si>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</si>
  <si>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</si>
  <si>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</si>
  <si>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</si>
  <si>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</si>
  <si>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</si>
  <si>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</si>
  <si>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</si>
  <si>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</si>
  <si>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</si>
  <si>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</si>
  <si>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</si>
  <si>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</si>
  <si>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</si>
  <si>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</si>
  <si>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</si>
  <si>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</si>
  <si>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</si>
  <si>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</si>
  <si>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</si>
  <si>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</si>
  <si>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</si>
  <si>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</si>
  <si>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</si>
  <si>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</si>
  <si>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</si>
  <si>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</si>
  <si>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</si>
  <si>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</si>
  <si>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</si>
  <si>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</si>
  <si>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</si>
  <si>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</si>
  <si>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</si>
  <si>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</si>
  <si>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</si>
  <si>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</si>
  <si>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</si>
  <si>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</si>
  <si>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</si>
  <si>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</si>
  <si>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</si>
  <si>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</si>
  <si>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</si>
  <si>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</si>
  <si>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</si>
  <si>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</si>
  <si>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</si>
  <si>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</si>
  <si>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</si>
  <si>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</si>
  <si>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</si>
  <si>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</si>
  <si>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</si>
  <si>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</si>
  <si>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</si>
  <si>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</si>
  <si>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</si>
  <si>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</si>
  <si>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</si>
  <si>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</si>
  <si>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</si>
  <si>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</si>
  <si>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</si>
  <si>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</si>
  <si>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</si>
  <si>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</si>
  <si>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</si>
  <si>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</si>
  <si>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</si>
  <si>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</si>
  <si>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</si>
  <si>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</si>
  <si>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</si>
  <si>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</si>
  <si>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</si>
  <si>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</si>
  <si>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</si>
  <si>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</si>
  <si>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</si>
  <si>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</si>
  <si>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</si>
  <si>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</si>
  <si>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</si>
  <si>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</si>
  <si>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</si>
  <si>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</si>
  <si>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</si>
  <si>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</si>
  <si>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</si>
  <si>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</si>
  <si>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</si>
  <si>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</si>
  <si>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</si>
  <si>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</si>
  <si>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</si>
  <si>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</si>
  <si>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</si>
  <si>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</si>
  <si>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</si>
  <si>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</si>
  <si>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</si>
  <si>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</si>
  <si>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</si>
  <si>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</si>
  <si>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</si>
  <si>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</si>
  <si>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</si>
  <si>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</si>
  <si>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</si>
  <si>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</si>
  <si>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</si>
  <si>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</si>
  <si>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</si>
  <si>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</si>
  <si>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</si>
  <si>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</si>
  <si>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</si>
  <si>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</si>
  <si>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</si>
  <si>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</si>
  <si>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</si>
  <si>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</si>
  <si>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</si>
  <si>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</si>
  <si>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</si>
  <si>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</si>
  <si>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</si>
  <si>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</si>
  <si>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</si>
  <si>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</si>
  <si>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</si>
  <si>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</si>
  <si>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</si>
  <si>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</si>
  <si>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</si>
  <si>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</si>
  <si>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</si>
  <si>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</si>
  <si>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</si>
  <si>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</si>
  <si>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</si>
  <si>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</si>
  <si>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</si>
  <si>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</si>
  <si>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</si>
  <si>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</si>
  <si>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</si>
  <si>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</si>
  <si>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</si>
  <si>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</si>
  <si>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</si>
  <si>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</si>
  <si>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</si>
  <si>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</si>
  <si>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</si>
  <si>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</si>
  <si>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</si>
  <si>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</si>
  <si>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</si>
  <si>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</si>
  <si>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</si>
  <si>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</si>
  <si>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</si>
  <si>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</si>
  <si>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</si>
  <si>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</si>
  <si>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</si>
  <si>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</si>
  <si>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</si>
  <si>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</si>
  <si>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</si>
  <si>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</si>
  <si>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</si>
  <si>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</si>
  <si>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</si>
  <si>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</si>
  <si>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</si>
  <si>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</si>
  <si>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</si>
  <si>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</si>
  <si>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</si>
  <si>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</si>
  <si>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</si>
  <si>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</si>
  <si>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</si>
  <si>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</si>
  <si>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</si>
  <si>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</si>
  <si>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</si>
  <si>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</si>
  <si>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</si>
  <si>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</si>
  <si>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</si>
  <si>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</si>
  <si>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</si>
  <si>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</si>
  <si>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</si>
  <si>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</si>
  <si>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</si>
  <si>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</si>
  <si>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</si>
  <si>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</si>
  <si>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</si>
  <si>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</si>
  <si>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</si>
  <si>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</si>
  <si>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</si>
  <si>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</si>
  <si>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</si>
  <si>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</si>
  <si>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</si>
  <si>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</si>
  <si>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</si>
  <si>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</si>
  <si>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</si>
  <si>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</si>
  <si>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</si>
  <si>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</si>
  <si>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</si>
  <si>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</si>
  <si>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</si>
  <si>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</si>
  <si>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</si>
  <si>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</si>
  <si>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</si>
  <si>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</si>
  <si>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</si>
  <si>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</si>
  <si>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</si>
  <si>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</si>
  <si>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</si>
  <si>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</si>
  <si>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</si>
  <si>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</si>
  <si>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</si>
  <si>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</si>
  <si>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</si>
  <si>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</si>
  <si>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</si>
  <si>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</si>
  <si>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</si>
  <si>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</si>
  <si>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</si>
  <si>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</si>
  <si>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</si>
  <si>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</si>
  <si>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</si>
  <si>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</si>
  <si>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</si>
  <si>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</si>
  <si>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</si>
  <si>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</si>
  <si>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</si>
  <si>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</si>
  <si>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</si>
  <si>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</si>
  <si>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</si>
  <si>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</si>
  <si>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</si>
  <si>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</si>
  <si>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</si>
  <si>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</si>
  <si>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</si>
  <si>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</si>
  <si>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</si>
  <si>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</si>
  <si>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</si>
  <si>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</si>
  <si>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</si>
  <si>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</si>
  <si>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</si>
  <si>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</si>
  <si>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</si>
  <si>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</si>
  <si>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</si>
  <si>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</si>
  <si>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</si>
  <si>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</si>
  <si>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</si>
  <si>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</si>
  <si>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</si>
  <si>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</si>
  <si>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</si>
  <si>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</si>
  <si>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</si>
  <si>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</si>
  <si>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</si>
  <si>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</si>
  <si>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</si>
  <si>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</si>
  <si>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</si>
  <si>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</si>
  <si>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</si>
  <si>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</si>
  <si>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</si>
  <si>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</si>
  <si>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</si>
  <si>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</si>
  <si>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</si>
  <si>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</si>
  <si>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</si>
  <si>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</si>
  <si>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</si>
  <si>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</si>
  <si>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</si>
  <si>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</si>
  <si>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</si>
  <si>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</si>
  <si>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</si>
  <si>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</si>
  <si>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</si>
  <si>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</si>
  <si>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</si>
  <si>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</si>
  <si>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</si>
  <si>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</si>
  <si>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</si>
  <si>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</si>
  <si>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</si>
  <si>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</si>
  <si>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</si>
  <si>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</si>
  <si>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</si>
  <si>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</si>
  <si>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</si>
  <si>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</si>
  <si>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</si>
  <si>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</si>
  <si>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</si>
  <si>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</si>
  <si>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</si>
  <si>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</si>
  <si>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</si>
  <si>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</si>
  <si>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</si>
  <si>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</si>
  <si>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</si>
  <si>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</si>
  <si>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</si>
  <si>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</si>
  <si>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</si>
  <si>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</si>
  <si>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</si>
  <si>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</si>
  <si>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</si>
  <si>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</si>
  <si>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</si>
  <si>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</si>
  <si>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</si>
  <si>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</si>
  <si>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</si>
  <si>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</si>
  <si>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</si>
  <si>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</si>
  <si>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</si>
  <si>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</si>
  <si>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</si>
  <si>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</si>
  <si>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</si>
  <si>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</si>
  <si>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</si>
  <si>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</si>
  <si>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</si>
  <si>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</si>
  <si>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</si>
  <si>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</si>
  <si>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</si>
  <si>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</si>
  <si>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</si>
  <si>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</si>
  <si>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</si>
  <si>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</si>
  <si>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</si>
  <si>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</si>
  <si>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</si>
  <si>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</si>
  <si>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</si>
  <si>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</si>
  <si>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</si>
  <si>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</si>
  <si>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</si>
  <si>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</si>
  <si>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</si>
  <si>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</si>
  <si>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</si>
  <si>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</si>
  <si>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</si>
  <si>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</si>
  <si>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</si>
  <si>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</si>
  <si>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</si>
  <si>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</si>
  <si>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</si>
  <si>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</si>
  <si>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</si>
  <si>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</si>
  <si>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</si>
  <si>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</si>
  <si>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</si>
  <si>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</si>
  <si>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</si>
  <si>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</si>
  <si>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</si>
  <si>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</si>
  <si>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</si>
  <si>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</si>
  <si>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</si>
  <si>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</si>
  <si>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</si>
  <si>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</si>
  <si>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</si>
  <si>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</si>
  <si>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</si>
  <si>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</si>
  <si>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</si>
  <si>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</si>
  <si>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</si>
  <si>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</si>
  <si>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</si>
  <si>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</si>
  <si>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</si>
  <si>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</si>
  <si>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</si>
  <si>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</si>
  <si>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</si>
  <si>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</si>
  <si>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</si>
  <si>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</si>
  <si>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</si>
  <si>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</si>
  <si>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</si>
  <si>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</si>
  <si>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</si>
  <si>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</si>
  <si>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</si>
  <si>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</si>
  <si>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</si>
  <si>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</si>
  <si>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</si>
  <si>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</si>
  <si>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</si>
  <si>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</si>
  <si>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</si>
  <si>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</si>
  <si>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</si>
  <si>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</si>
  <si>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</si>
  <si>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</si>
  <si>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</si>
  <si>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</si>
  <si>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</si>
  <si>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</si>
  <si>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</si>
  <si>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</si>
  <si>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</si>
  <si>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</si>
  <si>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</si>
  <si>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</si>
  <si>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</si>
  <si>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</si>
  <si>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</si>
  <si>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</si>
  <si>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</si>
  <si>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</si>
  <si>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</si>
  <si>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</si>
  <si>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</si>
  <si>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</si>
  <si>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</si>
  <si>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</si>
  <si>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</si>
  <si>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</si>
  <si>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</si>
  <si>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</si>
  <si>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</si>
  <si>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</si>
  <si>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</si>
  <si>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</si>
  <si>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</si>
  <si>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</si>
  <si>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</si>
  <si>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</si>
  <si>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</si>
  <si>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</si>
  <si>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</si>
  <si>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</si>
  <si>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</si>
  <si>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</si>
  <si>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</si>
  <si>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</si>
  <si>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</si>
  <si>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</si>
  <si>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</si>
  <si>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</si>
  <si>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</si>
  <si>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</si>
  <si>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</si>
  <si>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</si>
  <si>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</si>
  <si>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</si>
  <si>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</si>
  <si>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</si>
  <si>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</si>
  <si>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</si>
  <si>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</si>
  <si>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</si>
  <si>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</si>
  <si>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</si>
  <si>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</si>
  <si>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</si>
  <si>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</si>
  <si>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</si>
  <si>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</si>
  <si>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</si>
  <si>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</si>
  <si>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</si>
  <si>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</si>
  <si>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</si>
  <si>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</si>
  <si>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</si>
  <si>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</si>
  <si>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</si>
  <si>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</si>
  <si>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</si>
  <si>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</si>
  <si>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</si>
  <si>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</si>
  <si>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</si>
  <si>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</si>
  <si>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</si>
  <si>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</si>
  <si>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</si>
  <si>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</si>
  <si>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</si>
  <si>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</si>
  <si>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</si>
  <si>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</si>
  <si>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</si>
  <si>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</si>
  <si>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</si>
  <si>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</si>
  <si>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</si>
  <si>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</si>
  <si>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</si>
  <si>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</si>
  <si>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</si>
  <si>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</si>
  <si>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</si>
  <si>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</si>
  <si>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</si>
  <si>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</si>
  <si>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</si>
  <si>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</si>
  <si>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</si>
  <si>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</si>
  <si>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</si>
  <si>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</si>
  <si>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</si>
  <si>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</si>
  <si>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</si>
  <si>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</si>
  <si>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</si>
  <si>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</si>
  <si>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</si>
  <si>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</si>
  <si>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</si>
  <si>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</si>
  <si>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</si>
  <si>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</si>
  <si>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</si>
  <si>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</si>
  <si>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</si>
  <si>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</si>
  <si>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</si>
  <si>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</si>
  <si>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</si>
  <si>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</si>
  <si>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</si>
  <si>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</si>
  <si>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</si>
  <si>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</si>
  <si>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</si>
  <si>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</si>
  <si>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</si>
  <si>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</si>
  <si>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</si>
  <si>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</si>
  <si>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</si>
  <si>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</si>
  <si>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</si>
  <si>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</si>
  <si>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</si>
  <si>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</si>
  <si>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</si>
  <si>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</si>
  <si>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</si>
  <si>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</si>
  <si>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</si>
  <si>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</si>
  <si>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</si>
  <si>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</si>
  <si>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</si>
  <si>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</si>
  <si>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</si>
  <si>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</si>
  <si>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</si>
  <si>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</si>
  <si>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</si>
  <si>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</si>
  <si>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</si>
  <si>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</si>
  <si>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</si>
  <si>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</si>
  <si>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</si>
  <si>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</si>
  <si>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</si>
  <si>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</si>
  <si>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</si>
  <si>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</si>
  <si>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</si>
  <si>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</si>
  <si>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</si>
  <si>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</si>
  <si>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</si>
  <si>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</si>
  <si>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</si>
  <si>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</si>
  <si>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</si>
  <si>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</si>
  <si>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</si>
  <si>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</si>
  <si>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</si>
  <si>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</si>
  <si>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</si>
  <si>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</si>
  <si>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</si>
  <si>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</si>
  <si>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</si>
  <si>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</si>
  <si>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</si>
  <si>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</si>
  <si>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</si>
  <si>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</si>
  <si>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</si>
  <si>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</si>
  <si>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</si>
  <si>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</si>
  <si>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</si>
  <si>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</si>
  <si>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</si>
  <si>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</si>
  <si>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</si>
  <si>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</si>
  <si>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</si>
  <si>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</si>
  <si>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</si>
  <si>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</si>
  <si>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</si>
  <si>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</si>
  <si>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</si>
  <si>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</si>
  <si>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</si>
  <si>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</si>
  <si>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</si>
  <si>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</si>
  <si>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</si>
  <si>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</si>
  <si>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</si>
  <si>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</si>
  <si>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</si>
  <si>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</si>
  <si>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</si>
  <si>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</si>
  <si>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</si>
  <si>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</si>
  <si>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</si>
  <si>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</si>
  <si>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</si>
  <si>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</si>
  <si>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</si>
  <si>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</si>
  <si>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</si>
  <si>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</si>
  <si>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</si>
  <si>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</si>
  <si>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</si>
  <si>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</si>
  <si>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</si>
  <si>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</si>
  <si>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</si>
  <si>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</si>
  <si>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</si>
  <si>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</si>
  <si>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</si>
  <si>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</si>
  <si>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</si>
  <si>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</si>
  <si>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</si>
  <si>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</si>
  <si>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</si>
  <si>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</si>
  <si>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</si>
  <si>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</si>
  <si>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</si>
  <si>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</si>
  <si>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</si>
  <si>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</si>
  <si>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</si>
  <si>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</si>
  <si>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</si>
  <si>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</si>
  <si>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</si>
  <si>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</si>
  <si>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</si>
  <si>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</si>
  <si>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</si>
  <si>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</si>
  <si>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</si>
  <si>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</si>
  <si>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</si>
  <si>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</si>
  <si>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</si>
  <si>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</si>
  <si>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</si>
  <si>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</si>
  <si>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</si>
  <si>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</si>
  <si>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</si>
  <si>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</si>
  <si>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</si>
  <si>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</si>
  <si>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</si>
  <si>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</si>
  <si>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</si>
  <si>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</si>
  <si>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</si>
  <si>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</si>
  <si>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</si>
  <si>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</si>
  <si>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</si>
  <si>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</si>
  <si>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</si>
  <si>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</si>
  <si>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</si>
  <si>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</si>
  <si>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</si>
  <si>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</si>
  <si>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</si>
  <si>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</si>
  <si>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</si>
  <si>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</si>
  <si>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</si>
  <si>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</si>
  <si>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</si>
  <si>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</si>
  <si>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</si>
  <si>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</si>
  <si>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</si>
  <si>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</si>
  <si>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</si>
  <si>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</si>
  <si>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</si>
  <si>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</si>
  <si>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</si>
  <si>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</si>
  <si>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</si>
  <si>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</si>
  <si>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</si>
  <si>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</si>
  <si>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</si>
  <si>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</si>
  <si>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</si>
  <si>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</si>
  <si>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</si>
  <si>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</si>
  <si>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</si>
  <si>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</si>
  <si>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</si>
  <si>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</si>
  <si>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</si>
  <si>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</si>
  <si>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</si>
  <si>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</si>
  <si>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</si>
  <si>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</si>
  <si>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</si>
  <si>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</si>
  <si>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</si>
  <si>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</si>
  <si>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</si>
  <si>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</si>
  <si>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</si>
  <si>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</si>
  <si>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</si>
  <si>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</si>
  <si>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</si>
  <si>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</si>
  <si>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</si>
  <si>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</si>
  <si>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</si>
  <si>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</si>
  <si>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</si>
  <si>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</si>
  <si>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</si>
  <si>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</si>
  <si>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</si>
  <si>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</si>
  <si>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</si>
  <si>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</si>
  <si>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</si>
  <si>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</si>
  <si>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</si>
  <si>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</si>
  <si>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</si>
  <si>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</si>
  <si>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</si>
  <si>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</si>
  <si>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</si>
  <si>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</si>
  <si>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</si>
  <si>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</si>
  <si>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</si>
  <si>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</si>
  <si>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</si>
  <si>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</si>
  <si>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</si>
  <si>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</si>
  <si>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</si>
  <si>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</si>
  <si>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</si>
  <si>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</si>
  <si>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</si>
  <si>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</si>
  <si>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</si>
  <si>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</si>
  <si>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</si>
  <si>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</si>
  <si>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</si>
  <si>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</si>
  <si>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</si>
  <si>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</si>
  <si>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</si>
  <si>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</si>
  <si>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</si>
  <si>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</si>
  <si>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</si>
  <si>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</si>
  <si>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</si>
  <si>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</si>
  <si>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</si>
  <si>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</si>
  <si>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</si>
  <si>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</si>
  <si>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</si>
  <si>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</si>
  <si>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</si>
  <si>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</si>
  <si>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</si>
  <si>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</si>
  <si>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</si>
  <si>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</si>
  <si>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</si>
  <si>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</si>
  <si>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</si>
  <si>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</si>
  <si>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</si>
  <si>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</si>
  <si>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</si>
  <si>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</si>
  <si>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</si>
  <si>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</si>
  <si>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</si>
  <si>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</si>
  <si>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</si>
  <si>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</si>
  <si>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</si>
  <si>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</si>
  <si>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</si>
  <si>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</si>
  <si>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</si>
  <si>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</si>
  <si>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</si>
  <si>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</si>
  <si>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</si>
  <si>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</si>
  <si>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</si>
  <si>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</si>
  <si>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</si>
  <si>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</si>
  <si>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</si>
  <si>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</si>
  <si>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</si>
  <si>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</si>
  <si>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</si>
  <si>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</si>
  <si>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</si>
  <si>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</si>
  <si>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</si>
  <si>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</si>
  <si>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</si>
  <si>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</si>
  <si>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</si>
  <si>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</si>
  <si>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</si>
  <si>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</si>
  <si>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</si>
  <si>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</si>
  <si>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</si>
  <si>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</si>
  <si>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</si>
  <si>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</si>
  <si>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</si>
  <si>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</si>
  <si>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</si>
  <si>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</si>
  <si>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</si>
  <si>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</si>
  <si>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</si>
  <si>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</si>
  <si>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</si>
  <si>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</si>
  <si>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</si>
  <si>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</si>
  <si>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</si>
  <si>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</si>
  <si>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</si>
  <si>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</si>
  <si>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</si>
  <si>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</si>
  <si>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</si>
  <si>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</si>
  <si>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</si>
  <si>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</si>
  <si>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</si>
  <si>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</si>
  <si>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</si>
  <si>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</si>
  <si>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</si>
  <si>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</si>
  <si>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</si>
  <si>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</si>
  <si>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</si>
  <si>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</si>
  <si>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</si>
  <si>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</si>
  <si>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</si>
  <si>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</si>
  <si>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</si>
  <si>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</si>
  <si>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</si>
  <si>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</si>
  <si>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</si>
  <si>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</si>
  <si>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</si>
  <si>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</si>
  <si>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</si>
  <si>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</si>
  <si>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</si>
  <si>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</si>
  <si>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</si>
  <si>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</si>
  <si>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</si>
  <si>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</si>
  <si>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</si>
  <si>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</si>
  <si>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</si>
  <si>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</si>
  <si>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</si>
  <si>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</si>
  <si>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</si>
  <si>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</si>
  <si>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</si>
  <si>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</si>
  <si>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</si>
  <si>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</si>
  <si>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</si>
  <si>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</si>
  <si>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</si>
  <si>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</si>
  <si>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</si>
  <si>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</si>
  <si>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</si>
  <si>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</si>
  <si>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</si>
  <si>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</si>
  <si>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</si>
  <si>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</si>
  <si>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</si>
  <si>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</si>
  <si>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</si>
  <si>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</si>
  <si>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</si>
  <si>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</si>
  <si>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</si>
  <si>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</si>
  <si>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</si>
  <si>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</si>
  <si>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</si>
  <si>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</si>
  <si>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</si>
  <si>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</si>
  <si>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</si>
  <si>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</si>
  <si>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</si>
  <si>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</si>
  <si>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</si>
  <si>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</si>
  <si>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</si>
  <si>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</si>
  <si>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</si>
  <si>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</si>
  <si>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</si>
  <si>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</si>
  <si>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</si>
  <si>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</si>
  <si>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</si>
  <si>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</si>
  <si>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</si>
  <si>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</si>
  <si>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</si>
  <si>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</si>
  <si>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</si>
  <si>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</si>
  <si>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</si>
  <si>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</si>
  <si>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</si>
  <si>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</si>
  <si>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</si>
  <si>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</si>
  <si>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</si>
  <si>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</si>
  <si>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</si>
  <si>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</si>
  <si>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</si>
  <si>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</si>
  <si>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</si>
  <si>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</si>
  <si>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</si>
  <si>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</si>
  <si>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</si>
  <si>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</si>
  <si>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</si>
  <si>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</si>
  <si>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</si>
  <si>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</si>
  <si>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</si>
  <si>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</si>
  <si>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</si>
  <si>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</si>
  <si>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</si>
  <si>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</si>
  <si>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</si>
  <si>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</si>
  <si>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</si>
  <si>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</si>
  <si>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</si>
  <si>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</si>
  <si>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</si>
  <si>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</si>
  <si>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</si>
  <si>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</si>
  <si>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</si>
  <si>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</si>
  <si>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</si>
  <si>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</si>
  <si>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</si>
  <si>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</si>
  <si>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</si>
  <si>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</si>
  <si>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</si>
  <si>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</si>
  <si>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</si>
  <si>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</si>
  <si>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</si>
  <si>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</si>
  <si>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</si>
  <si>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</si>
  <si>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</si>
  <si>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</si>
  <si>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</si>
  <si>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</si>
  <si>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</si>
  <si>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</si>
  <si>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</si>
  <si>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</si>
  <si>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</si>
  <si>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</si>
  <si>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</si>
  <si>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</si>
  <si>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</si>
  <si>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</si>
  <si>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</si>
  <si>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</si>
  <si>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</si>
  <si>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</si>
  <si>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</si>
  <si>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</si>
  <si>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</si>
  <si>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</si>
  <si>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</si>
  <si>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</si>
  <si>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</si>
  <si>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</si>
  <si>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</si>
  <si>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</si>
  <si>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</si>
  <si>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</si>
  <si>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</si>
  <si>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</si>
  <si>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</si>
  <si>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</si>
  <si>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</si>
  <si>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</si>
  <si>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</si>
  <si>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</si>
  <si>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</si>
  <si>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</si>
  <si>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</si>
  <si>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</si>
  <si>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</si>
  <si>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</si>
  <si>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</si>
  <si>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</si>
  <si>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</si>
  <si>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</si>
  <si>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</si>
  <si>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</si>
  <si>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</si>
  <si>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</si>
  <si>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</si>
  <si>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</si>
  <si>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</si>
  <si>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</si>
  <si>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</si>
  <si>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</si>
  <si>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</si>
  <si>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</si>
  <si>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</si>
  <si>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</si>
  <si>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</si>
  <si>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</si>
  <si>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</si>
  <si>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</si>
  <si>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</si>
  <si>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</si>
  <si>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</si>
  <si>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</si>
  <si>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</si>
  <si>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</si>
  <si>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</si>
  <si>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</si>
  <si>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</si>
  <si>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</si>
  <si>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</si>
  <si>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</si>
  <si>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</si>
  <si>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</si>
  <si>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</si>
  <si>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</si>
  <si>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</si>
  <si>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</si>
  <si>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</si>
  <si>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</si>
  <si>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</si>
  <si>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</si>
  <si>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</si>
  <si>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</si>
  <si>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</si>
  <si>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</si>
  <si>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</si>
  <si>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</si>
  <si>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</si>
  <si>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</si>
  <si>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</si>
  <si>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</si>
  <si>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</si>
  <si>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</si>
  <si>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</si>
  <si>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</si>
  <si>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</si>
  <si>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</si>
  <si>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</si>
  <si>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</si>
  <si>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</si>
  <si>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</si>
  <si>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</si>
  <si>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</si>
  <si>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</si>
  <si>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</si>
  <si>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</si>
  <si>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</si>
  <si>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</si>
  <si>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</si>
  <si>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</si>
  <si>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</si>
  <si>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</si>
  <si>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</si>
  <si>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</si>
  <si>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</si>
  <si>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</si>
  <si>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</si>
  <si>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</si>
  <si>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</si>
  <si>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</si>
  <si>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</si>
  <si>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</si>
  <si>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</si>
  <si>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</si>
  <si>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</si>
  <si>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</si>
  <si>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</si>
  <si>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</si>
  <si>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</si>
  <si>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</si>
  <si>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</si>
  <si>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</si>
  <si>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</si>
  <si>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</si>
  <si>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</si>
  <si>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</si>
  <si>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</si>
  <si>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</si>
  <si>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</si>
  <si>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</si>
  <si>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</si>
  <si>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</si>
  <si>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</si>
  <si>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</si>
  <si>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</si>
  <si>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</si>
  <si>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</si>
  <si>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</si>
  <si>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</si>
  <si>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</si>
  <si>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</si>
  <si>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</si>
  <si>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</si>
  <si>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</si>
  <si>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</si>
  <si>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</si>
  <si>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</si>
  <si>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</si>
  <si>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</si>
  <si>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</si>
  <si>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</si>
  <si>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</si>
  <si>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</si>
  <si>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</si>
  <si>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</si>
  <si>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</si>
  <si>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</si>
  <si>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</si>
  <si>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</si>
  <si>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</si>
  <si>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</si>
  <si>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</si>
  <si>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</si>
  <si>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</si>
  <si>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</si>
  <si>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</si>
  <si>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</si>
  <si>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</si>
  <si>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</si>
  <si>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</si>
  <si>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</si>
  <si>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</si>
  <si>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</si>
  <si>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</si>
  <si>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</si>
  <si>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</si>
  <si>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</si>
  <si>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</si>
  <si>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</si>
  <si>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</si>
  <si>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</si>
  <si>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</si>
  <si>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</si>
  <si>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</si>
  <si>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</si>
  <si>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</si>
  <si>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</si>
  <si>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</si>
  <si>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</si>
  <si>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</si>
  <si>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</si>
  <si>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</si>
  <si>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</si>
  <si>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</si>
  <si>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</si>
  <si>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</si>
  <si>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</si>
  <si>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</si>
  <si>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</si>
  <si>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</si>
  <si>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</si>
  <si>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</si>
  <si>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</si>
  <si>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</si>
  <si>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</si>
  <si>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</si>
  <si>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</si>
  <si>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</si>
  <si>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</si>
  <si>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</si>
  <si>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</si>
  <si>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</si>
  <si>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</si>
  <si>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</si>
  <si>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</si>
  <si>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</si>
  <si>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</si>
  <si>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</si>
  <si>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</si>
  <si>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</si>
  <si>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</si>
  <si>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</si>
  <si>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</si>
  <si>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</si>
  <si>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</si>
  <si>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</si>
  <si>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</si>
  <si>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</si>
  <si>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</si>
  <si>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</si>
  <si>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</si>
  <si>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</si>
  <si>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</si>
  <si>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</si>
  <si>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</si>
  <si>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</si>
  <si>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</si>
  <si>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</si>
  <si>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</si>
  <si>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</si>
  <si>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</si>
  <si>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</si>
  <si>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</si>
  <si>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</si>
  <si>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</si>
  <si>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</si>
  <si>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</si>
  <si>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</si>
  <si>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</si>
  <si>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</si>
  <si>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</si>
  <si>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</si>
  <si>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</si>
  <si>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</si>
  <si>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</si>
  <si>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</si>
  <si>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</si>
  <si>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</si>
  <si>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</si>
  <si>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</si>
  <si>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</si>
  <si>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</si>
  <si>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</si>
  <si>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</si>
  <si>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</si>
  <si>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</si>
  <si>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</si>
  <si>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</si>
  <si>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</si>
  <si>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</si>
  <si>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</si>
  <si>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</si>
  <si>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</si>
  <si>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</si>
  <si>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</si>
  <si>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</si>
  <si>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</si>
  <si>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</si>
  <si>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</si>
  <si>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</si>
  <si>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</si>
  <si>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</si>
  <si>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</si>
  <si>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</si>
  <si>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</si>
  <si>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</si>
  <si>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</si>
  <si>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</si>
  <si>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</si>
  <si>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</si>
  <si>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</si>
  <si>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</si>
  <si>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</si>
  <si>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</si>
  <si>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</si>
  <si>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</si>
  <si>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</si>
  <si>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</si>
  <si>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</si>
  <si>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</si>
  <si>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</si>
  <si>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</si>
  <si>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</si>
  <si>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</si>
  <si>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</si>
  <si>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</si>
  <si>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</si>
  <si>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</si>
  <si>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</si>
  <si>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</si>
  <si>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</si>
  <si>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</si>
  <si>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</si>
  <si>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</si>
  <si>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</si>
  <si>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</si>
  <si>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</si>
  <si>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</si>
  <si>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</si>
  <si>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</si>
  <si>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</si>
  <si>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</si>
  <si>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</si>
  <si>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</si>
  <si>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</si>
  <si>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</si>
  <si>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</si>
  <si>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</si>
  <si>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</si>
  <si>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</si>
  <si>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</si>
  <si>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</si>
  <si>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</si>
  <si>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</si>
  <si>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</si>
  <si>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</si>
  <si>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</si>
  <si>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</si>
  <si>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</si>
  <si>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</si>
  <si>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</si>
  <si>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</si>
  <si>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</si>
  <si>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</si>
  <si>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</si>
  <si>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</si>
  <si>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</si>
  <si>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</si>
  <si>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</si>
  <si>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</si>
  <si>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</si>
  <si>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</si>
  <si>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</si>
  <si>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</si>
  <si>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</si>
  <si>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</si>
  <si>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</si>
  <si>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</si>
  <si>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</si>
  <si>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</si>
  <si>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</si>
  <si>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</si>
  <si>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</si>
  <si>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</si>
  <si>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</si>
  <si>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</si>
  <si>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</si>
  <si>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</si>
  <si>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</si>
  <si>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</si>
  <si>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</si>
  <si>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</si>
  <si>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</si>
  <si>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</si>
  <si>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</si>
  <si>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</si>
  <si>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</si>
  <si>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</si>
  <si>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</si>
  <si>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</si>
  <si>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</si>
  <si>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</si>
  <si>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</si>
  <si>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</si>
  <si>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</si>
  <si>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</si>
  <si>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</si>
  <si>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</si>
  <si>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</si>
  <si>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</si>
  <si>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</si>
  <si>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</si>
  <si>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</si>
  <si>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</si>
  <si>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</si>
  <si>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</si>
  <si>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</si>
  <si>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</si>
  <si>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</si>
  <si>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</si>
  <si>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</si>
  <si>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</si>
  <si>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</si>
  <si>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</si>
  <si>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</si>
  <si>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</si>
  <si>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</si>
  <si>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</si>
  <si>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</si>
  <si>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</si>
  <si>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</si>
  <si>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</si>
  <si>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</si>
  <si>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</si>
  <si>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</si>
  <si>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</si>
  <si>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</si>
  <si>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</si>
  <si>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</si>
  <si>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</si>
  <si>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</si>
  <si>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</si>
  <si>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</si>
  <si>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</si>
  <si>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</si>
  <si>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</si>
  <si>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</si>
  <si>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</si>
  <si>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</si>
  <si>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</si>
  <si>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</si>
  <si>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</si>
  <si>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</si>
  <si>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</si>
  <si>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</si>
  <si>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</si>
  <si>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</si>
  <si>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</si>
  <si>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</si>
  <si>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</si>
  <si>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</si>
  <si>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</si>
  <si>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</si>
  <si>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</si>
  <si>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</si>
  <si>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</si>
  <si>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</si>
  <si>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</si>
  <si>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</si>
  <si>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</si>
  <si>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</si>
  <si>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</si>
  <si>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</si>
  <si>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</si>
  <si>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</si>
  <si>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</si>
  <si>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</si>
  <si>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</si>
  <si>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</si>
  <si>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</si>
  <si>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</si>
  <si>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</si>
  <si>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</si>
  <si>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</si>
  <si>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</si>
  <si>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</si>
  <si>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</si>
  <si>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</si>
  <si>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</si>
  <si>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</si>
  <si>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</si>
  <si>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</si>
  <si>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</si>
  <si>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</si>
  <si>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</si>
  <si>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</si>
  <si>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</si>
  <si>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</si>
  <si>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</si>
  <si>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</si>
  <si>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</si>
  <si>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</si>
  <si>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</si>
  <si>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</si>
  <si>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</si>
  <si>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</si>
  <si>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</si>
  <si>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</si>
  <si>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</si>
  <si>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</si>
  <si>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</si>
  <si>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</si>
  <si>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</si>
  <si>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</si>
  <si>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</si>
  <si>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</si>
  <si>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</si>
  <si>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</si>
  <si>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</si>
  <si>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</si>
  <si>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</si>
  <si>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</si>
  <si>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</si>
  <si>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</si>
  <si>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</si>
  <si>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</si>
  <si>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</si>
  <si>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</si>
  <si>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</si>
  <si>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</si>
  <si>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</si>
  <si>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</si>
  <si>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</si>
  <si>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</si>
  <si>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</si>
  <si>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</si>
  <si>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</si>
  <si>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</si>
  <si>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</si>
  <si>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</si>
  <si>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</si>
  <si>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</si>
  <si>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</si>
  <si>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</si>
  <si>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</si>
  <si>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</si>
  <si>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</si>
  <si>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</si>
  <si>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</si>
  <si>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</si>
  <si>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</si>
  <si>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</si>
  <si>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</si>
  <si>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</si>
  <si>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</si>
  <si>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</si>
  <si>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</si>
  <si>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</si>
  <si>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</si>
  <si>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</si>
  <si>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</si>
  <si>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</si>
  <si>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</si>
  <si>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</si>
  <si>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</si>
  <si>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</si>
  <si>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</si>
  <si>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</si>
  <si>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</si>
  <si>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</si>
  <si>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</si>
  <si>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</si>
  <si>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</si>
  <si>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</si>
  <si>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</si>
  <si>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</si>
  <si>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</si>
  <si>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</si>
  <si>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</si>
  <si>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</si>
  <si>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</si>
  <si>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</si>
  <si>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</si>
  <si>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</si>
  <si>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</si>
  <si>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</si>
  <si>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</si>
  <si>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</si>
  <si>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</si>
  <si>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</si>
  <si>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</si>
  <si>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</si>
  <si>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</si>
  <si>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</si>
  <si>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</si>
  <si>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</si>
  <si>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</si>
  <si>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</si>
  <si>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</si>
  <si>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</si>
  <si>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</si>
  <si>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</si>
  <si>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</si>
  <si>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</si>
  <si>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</si>
  <si>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</si>
  <si>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</si>
  <si>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</si>
  <si>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</si>
  <si>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</si>
  <si>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</si>
  <si>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</si>
  <si>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</si>
  <si>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</si>
  <si>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</si>
  <si>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</si>
  <si>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</si>
  <si>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</si>
  <si>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</si>
  <si>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</si>
  <si>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</si>
  <si>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</si>
  <si>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</si>
  <si>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</si>
  <si>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</si>
  <si>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</si>
  <si>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</si>
  <si>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</si>
  <si>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</si>
  <si>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</si>
  <si>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</si>
  <si>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</si>
  <si>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</si>
  <si>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</si>
  <si>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</si>
  <si>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</si>
  <si>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</si>
  <si>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</si>
  <si>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</si>
  <si>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</si>
  <si>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</si>
  <si>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</si>
  <si>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</si>
  <si>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</si>
  <si>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</si>
  <si>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</si>
  <si>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</si>
  <si>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</si>
  <si>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</si>
  <si>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</si>
  <si>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</si>
  <si>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</si>
  <si>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</si>
  <si>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</si>
  <si>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</si>
  <si>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</si>
  <si>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</si>
  <si>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</si>
  <si>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</si>
  <si>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</si>
  <si>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</si>
  <si>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</si>
  <si>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</si>
  <si>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</si>
  <si>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</si>
  <si>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</si>
  <si>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</si>
  <si>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</si>
  <si>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</si>
  <si>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</si>
  <si>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</si>
  <si>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</si>
  <si>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</si>
  <si>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</si>
  <si>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</si>
  <si>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</si>
  <si>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</si>
  <si>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</si>
  <si>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</si>
  <si>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</si>
  <si>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</si>
  <si>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</si>
  <si>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</si>
  <si>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</si>
  <si>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</si>
  <si>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</si>
  <si>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</si>
  <si>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</si>
  <si>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</si>
  <si>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</si>
  <si>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</si>
  <si>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</si>
  <si>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</si>
  <si>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</si>
  <si>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</si>
  <si>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</si>
  <si>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</si>
  <si>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</si>
  <si>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</si>
  <si>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</si>
  <si>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</si>
  <si>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</si>
  <si>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</si>
  <si>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</si>
  <si>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</si>
  <si>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</si>
  <si>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</si>
  <si>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</si>
  <si>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</si>
  <si>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</si>
  <si>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</si>
  <si>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</si>
  <si>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</si>
  <si>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</si>
  <si>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</si>
  <si>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</si>
  <si>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</si>
  <si>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</si>
  <si>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</si>
  <si>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</si>
  <si>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</si>
  <si>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</si>
  <si>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</si>
  <si>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</si>
  <si>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</si>
  <si>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</si>
  <si>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</si>
  <si>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</si>
  <si>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</si>
  <si>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</si>
  <si>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</si>
  <si>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</si>
  <si>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</si>
  <si>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</si>
  <si>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</si>
  <si>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</si>
  <si>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</si>
  <si>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</si>
  <si>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</si>
  <si>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</si>
  <si>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</si>
  <si>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</si>
  <si>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</si>
  <si>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</si>
  <si>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</si>
  <si>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</si>
  <si>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</si>
  <si>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</si>
  <si>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</si>
  <si>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</si>
  <si>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</si>
  <si>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</si>
  <si>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</si>
  <si>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</si>
  <si>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</si>
  <si>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</si>
  <si>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</si>
  <si>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</si>
  <si>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</si>
  <si>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</si>
  <si>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</si>
  <si>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</si>
  <si>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</si>
  <si>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</si>
  <si>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</si>
  <si>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</si>
  <si>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</si>
  <si>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</si>
  <si>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</si>
  <si>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</si>
  <si>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</si>
  <si>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</si>
  <si>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</si>
  <si>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</si>
  <si>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</si>
  <si>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</si>
  <si>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</si>
  <si>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</si>
  <si>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</si>
  <si>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</si>
  <si>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</si>
  <si>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</si>
  <si>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</si>
  <si>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</si>
  <si>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</si>
  <si>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</si>
  <si>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</si>
  <si>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</si>
  <si>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</si>
  <si>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</si>
  <si>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</si>
  <si>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</si>
  <si>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</si>
  <si>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</si>
  <si>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</si>
  <si>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</si>
  <si>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</si>
  <si>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</si>
  <si>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</si>
  <si>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</si>
  <si>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</si>
  <si>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</si>
  <si>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</si>
  <si>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</si>
  <si>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</si>
  <si>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</si>
  <si>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</si>
  <si>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</si>
  <si>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</si>
  <si>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</si>
  <si>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</si>
  <si>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</si>
  <si>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</si>
  <si>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</si>
  <si>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</si>
  <si>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</si>
  <si>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</si>
  <si>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</si>
  <si>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</si>
  <si>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</si>
  <si>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</si>
  <si>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</si>
  <si>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</si>
  <si>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</si>
  <si>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</si>
  <si>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</si>
  <si>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</si>
  <si>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</si>
  <si>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</si>
  <si>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</si>
  <si>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</si>
  <si>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</si>
  <si>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</si>
  <si>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</si>
  <si>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</si>
  <si>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</si>
  <si>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</si>
  <si>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</si>
  <si>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</si>
  <si>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</si>
  <si>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</si>
  <si>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</si>
  <si>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</si>
  <si>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</si>
  <si>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</si>
  <si>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</si>
  <si>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</si>
  <si>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</si>
  <si>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</si>
  <si>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</si>
  <si>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</si>
  <si>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</si>
  <si>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</si>
  <si>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</si>
  <si>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</si>
  <si>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</si>
  <si>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</si>
  <si>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</si>
  <si>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</si>
  <si>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</si>
  <si>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</si>
  <si>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</si>
  <si>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</si>
  <si>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</si>
  <si>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</si>
  <si>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</si>
  <si>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</si>
  <si>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</si>
  <si>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</si>
  <si>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</si>
  <si>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</si>
  <si>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</si>
  <si>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</si>
  <si>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</si>
  <si>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</si>
  <si>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</si>
  <si>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</si>
  <si>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</si>
  <si>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</si>
  <si>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</si>
  <si>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</si>
  <si>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</si>
  <si>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</si>
  <si>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</si>
  <si>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</si>
  <si>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</si>
  <si>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</si>
  <si>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</si>
  <si>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</si>
  <si>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</si>
  <si>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</si>
  <si>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</si>
  <si>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</si>
  <si>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</si>
  <si>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</si>
  <si>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</si>
  <si>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</si>
  <si>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</si>
  <si>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</si>
  <si>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</si>
  <si>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</si>
  <si>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</si>
  <si>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</si>
  <si>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</si>
  <si>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</si>
  <si>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</si>
  <si>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</si>
  <si>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</si>
  <si>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</si>
  <si>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</si>
  <si>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</si>
  <si>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</si>
  <si>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</si>
  <si>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</si>
  <si>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</si>
  <si>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</si>
  <si>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</si>
  <si>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</si>
  <si>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</si>
  <si>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</si>
  <si>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</si>
  <si>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</si>
  <si>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</si>
  <si>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</si>
  <si>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</si>
  <si>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</si>
  <si>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</si>
  <si>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</si>
  <si>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</si>
  <si>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</si>
  <si>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</si>
  <si>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</si>
  <si>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</si>
  <si>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</si>
  <si>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</si>
  <si>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</si>
  <si>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</si>
  <si>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</si>
  <si>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</si>
  <si>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</si>
  <si>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</si>
  <si>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</si>
  <si>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</si>
  <si>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</si>
  <si>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</si>
  <si>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</si>
  <si>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</si>
  <si>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</si>
  <si>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</si>
  <si>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</si>
  <si>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</si>
  <si>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</si>
  <si>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</si>
  <si>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</si>
  <si>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</si>
  <si>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</si>
  <si>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</si>
  <si>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</si>
  <si>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</si>
  <si>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</si>
  <si>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</si>
  <si>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</si>
  <si>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</si>
  <si>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</si>
  <si>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</si>
  <si>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</si>
  <si>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</si>
  <si>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</si>
  <si>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</si>
  <si>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</si>
  <si>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</si>
  <si>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</si>
  <si>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</si>
  <si>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</si>
  <si>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</si>
  <si>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</si>
  <si>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</si>
  <si>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</si>
  <si>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</si>
  <si>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</si>
  <si>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</si>
  <si>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</si>
  <si>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</si>
  <si>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</si>
  <si>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</si>
  <si>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</si>
  <si>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</si>
  <si>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</si>
  <si>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</si>
  <si>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</si>
  <si>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</si>
  <si>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</si>
  <si>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</si>
  <si>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</si>
  <si>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</si>
  <si>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</si>
  <si>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</si>
  <si>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</si>
  <si>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</si>
  <si>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</si>
  <si>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</si>
  <si>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</si>
  <si>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</si>
  <si>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</si>
  <si>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</si>
  <si>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</si>
  <si>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</si>
  <si>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</si>
  <si>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</si>
  <si>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</si>
  <si>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</si>
  <si>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</si>
  <si>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</si>
  <si>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</si>
  <si>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</si>
  <si>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</si>
  <si>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</si>
  <si>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</si>
  <si>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</si>
  <si>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</si>
  <si>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</si>
  <si>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</si>
  <si>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</si>
  <si>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</si>
  <si>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</si>
  <si>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</si>
  <si>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</si>
  <si>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</si>
  <si>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</si>
  <si>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</si>
  <si>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</si>
  <si>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</si>
  <si>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</si>
  <si>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</si>
  <si>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</si>
  <si>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</si>
  <si>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</si>
  <si>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</si>
  <si>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</si>
  <si>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</si>
  <si>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</si>
  <si>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</si>
  <si>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</si>
  <si>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</si>
  <si>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</si>
  <si>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</si>
  <si>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</si>
  <si>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</si>
  <si>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</si>
  <si>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</si>
  <si>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</si>
  <si>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</si>
  <si>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</si>
  <si>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</si>
  <si>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</si>
  <si>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</si>
  <si>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</si>
  <si>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</si>
  <si>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</si>
  <si>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</si>
  <si>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</si>
  <si>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</si>
  <si>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</si>
  <si>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</si>
  <si>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</si>
  <si>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</si>
  <si>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</si>
  <si>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</si>
  <si>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</si>
  <si>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</si>
  <si>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</si>
  <si>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</si>
  <si>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</si>
  <si>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</si>
  <si>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</si>
  <si>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</si>
  <si>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</si>
  <si>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</si>
  <si>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</si>
  <si>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</si>
  <si>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</si>
  <si>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</si>
  <si>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</si>
  <si>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</si>
  <si>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</si>
  <si>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</si>
  <si>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</si>
  <si>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</si>
  <si>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</si>
  <si>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</si>
  <si>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</si>
  <si>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</si>
  <si>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</si>
  <si>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</si>
  <si>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</si>
  <si>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</si>
  <si>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</si>
  <si>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</si>
  <si>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</si>
  <si>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</si>
  <si>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</si>
  <si>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</si>
  <si>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</si>
  <si>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</si>
  <si>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</si>
  <si>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</si>
  <si>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</si>
  <si>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</si>
  <si>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</si>
  <si>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</si>
  <si>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</si>
  <si>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</si>
  <si>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</si>
  <si>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</si>
  <si>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</si>
  <si>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</si>
  <si>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</si>
  <si>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</si>
  <si>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</si>
  <si>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</si>
  <si>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</si>
  <si>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</si>
  <si>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</si>
  <si>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</si>
  <si>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</si>
  <si>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</si>
  <si>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</si>
  <si>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</si>
  <si>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</si>
  <si>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</si>
  <si>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</si>
  <si>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</si>
  <si>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</si>
  <si>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</si>
  <si>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</si>
  <si>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</si>
  <si>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</si>
  <si>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</si>
  <si>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</si>
  <si>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</si>
  <si>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</si>
  <si>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</si>
  <si>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</si>
  <si>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</si>
  <si>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</si>
  <si>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</si>
  <si>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</si>
  <si>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</si>
  <si>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</si>
  <si>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</si>
  <si>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</si>
  <si>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</si>
  <si>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</si>
  <si>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</si>
  <si>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</si>
  <si>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</si>
  <si>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</si>
  <si>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</si>
  <si>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</si>
  <si>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</si>
  <si>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</si>
  <si>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</si>
  <si>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</si>
  <si>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</si>
  <si>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</si>
  <si>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</si>
  <si>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</si>
  <si>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</si>
  <si>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</si>
  <si>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</si>
  <si>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</si>
  <si>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</si>
  <si>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</si>
  <si>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</si>
  <si>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</si>
  <si>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</si>
  <si>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</si>
  <si>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</si>
  <si>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</si>
  <si>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</si>
  <si>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</si>
  <si>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</si>
  <si>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</si>
  <si>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</si>
  <si>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</si>
  <si>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</si>
  <si>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</si>
  <si>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</si>
  <si>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</si>
  <si>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</si>
  <si>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</si>
  <si>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</si>
  <si>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</si>
  <si>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</si>
  <si>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</si>
  <si>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</si>
  <si>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</si>
  <si>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</si>
  <si>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</si>
  <si>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</si>
  <si>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</si>
  <si>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</si>
  <si>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</si>
  <si>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</si>
  <si>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</si>
  <si>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</si>
  <si>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</si>
  <si>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</si>
  <si>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</si>
  <si>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</si>
  <si>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</si>
  <si>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</si>
  <si>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</si>
  <si>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</si>
  <si>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</si>
  <si>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</si>
  <si>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</si>
  <si>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</si>
  <si>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</si>
  <si>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</si>
  <si>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</si>
  <si>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</si>
  <si>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</si>
  <si>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</si>
  <si>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</si>
  <si>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</si>
  <si>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</si>
  <si>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</si>
  <si>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</si>
  <si>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</si>
  <si>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</si>
  <si>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</si>
  <si>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</si>
  <si>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</si>
  <si>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</si>
  <si>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</si>
  <si>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</si>
  <si>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</si>
  <si>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</si>
  <si>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</si>
  <si>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</si>
  <si>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</si>
  <si>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</si>
  <si>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</si>
  <si>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</si>
  <si>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</si>
  <si>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</si>
  <si>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</si>
  <si>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</si>
  <si>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</si>
  <si>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</si>
  <si>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</si>
  <si>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</si>
  <si>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</si>
  <si>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</si>
  <si>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</si>
  <si>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</si>
  <si>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</si>
  <si>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</si>
  <si>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</si>
  <si>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</si>
  <si>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</si>
  <si>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</si>
  <si>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</si>
  <si>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</si>
  <si>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</si>
  <si>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</si>
  <si>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</si>
  <si>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</si>
  <si>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</si>
  <si>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</si>
  <si>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</si>
  <si>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</si>
  <si>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</si>
  <si>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</si>
  <si>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</si>
  <si>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</si>
  <si>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</si>
  <si>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</si>
  <si>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</si>
  <si>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</si>
  <si>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</si>
  <si>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</si>
  <si>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</si>
  <si>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</si>
  <si>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</si>
  <si>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</si>
  <si>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</si>
  <si>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</si>
  <si>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</si>
  <si>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</si>
  <si>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</si>
  <si>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</si>
  <si>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</si>
  <si>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</si>
  <si>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</si>
  <si>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</si>
  <si>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</si>
  <si>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</si>
  <si>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</si>
  <si>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</si>
  <si>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</si>
  <si>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</si>
  <si>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</si>
  <si>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</si>
  <si>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</si>
  <si>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</si>
  <si>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</si>
  <si>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</si>
  <si>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</si>
  <si>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</si>
  <si>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</si>
  <si>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</si>
  <si>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</si>
  <si>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</si>
  <si>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</si>
  <si>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</si>
  <si>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</si>
  <si>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</si>
  <si>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</si>
  <si>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</si>
  <si>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</si>
  <si>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</si>
  <si>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</si>
  <si>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</si>
  <si>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</si>
  <si>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</si>
  <si>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</si>
  <si>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</si>
  <si>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</si>
  <si>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</si>
  <si>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</si>
  <si>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</si>
  <si>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</si>
  <si>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</si>
  <si>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</si>
  <si>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</si>
  <si>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</si>
  <si>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</si>
  <si>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</si>
  <si>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</si>
  <si>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</si>
  <si>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</si>
  <si>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</si>
  <si>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</si>
  <si>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</si>
  <si>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</si>
  <si>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</si>
  <si>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</si>
  <si>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</si>
  <si>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</si>
  <si>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</si>
  <si>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</si>
  <si>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</si>
  <si>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</si>
  <si>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</si>
  <si>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</si>
  <si>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</si>
  <si>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</si>
  <si>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</si>
  <si>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</si>
  <si>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</si>
  <si>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</si>
  <si>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</si>
  <si>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</si>
  <si>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</si>
  <si>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</si>
  <si>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</si>
  <si>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</si>
  <si>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</si>
  <si>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</si>
  <si>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</si>
  <si>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</si>
  <si>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</si>
  <si>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</si>
  <si>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</si>
  <si>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</si>
  <si>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</si>
  <si>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</si>
  <si>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</si>
  <si>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</si>
  <si>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</si>
  <si>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</si>
  <si>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</si>
  <si>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</si>
  <si>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</si>
  <si>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</si>
  <si>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</si>
  <si>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</si>
  <si>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</si>
  <si>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</si>
  <si>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</si>
  <si>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</si>
  <si>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</si>
  <si>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</si>
  <si>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</si>
  <si>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</si>
  <si>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</si>
  <si>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</si>
  <si>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</si>
  <si>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</si>
  <si>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</si>
  <si>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</si>
  <si>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</si>
  <si>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</si>
  <si>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</si>
  <si>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</si>
  <si>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</si>
  <si>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</si>
  <si>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</si>
  <si>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</si>
  <si>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</si>
  <si>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</si>
  <si>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</si>
  <si>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</si>
  <si>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</si>
  <si>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</si>
  <si>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</si>
  <si>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</si>
  <si>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</si>
  <si>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</si>
  <si>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</si>
  <si>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</si>
  <si>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</si>
  <si>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</si>
  <si>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</si>
  <si>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</si>
  <si>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</si>
  <si>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</si>
  <si>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</si>
  <si>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</si>
  <si>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</si>
  <si>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</si>
  <si>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</si>
  <si>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</si>
  <si>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</si>
  <si>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</si>
  <si>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</si>
  <si>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</si>
  <si>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</si>
  <si>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</si>
  <si>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</si>
  <si>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</si>
  <si>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</si>
  <si>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</si>
  <si>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</si>
  <si>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</si>
  <si>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</si>
  <si>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</si>
  <si>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</si>
  <si>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</si>
  <si>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</si>
  <si>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</si>
  <si>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</si>
  <si>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</si>
  <si>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</si>
  <si>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</si>
  <si>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</si>
  <si>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</si>
  <si>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</si>
  <si>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</si>
  <si>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</si>
  <si>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</si>
  <si>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</si>
  <si>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</si>
  <si>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</si>
  <si>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</si>
  <si>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</si>
  <si>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</si>
  <si>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</si>
  <si>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</si>
  <si>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</si>
  <si>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</si>
  <si>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</si>
  <si>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</si>
  <si>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</si>
  <si>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</si>
  <si>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</si>
  <si>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</si>
  <si>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</si>
  <si>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</si>
  <si>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</si>
  <si>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</si>
  <si>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</si>
  <si>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</si>
  <si>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</si>
  <si>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</si>
  <si>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</si>
  <si>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</si>
  <si>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</si>
  <si>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</si>
  <si>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</si>
  <si>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</si>
  <si>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</si>
  <si>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</si>
  <si>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</si>
  <si>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</si>
  <si>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</si>
  <si>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</si>
  <si>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</si>
  <si>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</si>
  <si>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</si>
  <si>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</si>
  <si>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</si>
  <si>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</si>
  <si>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</si>
  <si>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</si>
  <si>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</si>
  <si>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</si>
  <si>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</si>
  <si>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</si>
  <si>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</si>
  <si>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</si>
  <si>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</si>
  <si>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</si>
  <si>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</si>
  <si>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</si>
  <si>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</si>
  <si>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</si>
  <si>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</si>
  <si>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</si>
  <si>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</si>
  <si>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</si>
  <si>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</si>
  <si>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</si>
  <si>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</si>
  <si>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</si>
  <si>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</si>
  <si>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</si>
  <si>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</si>
  <si>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</si>
  <si>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</si>
  <si>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</si>
  <si>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</si>
  <si>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</si>
  <si>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</si>
  <si>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</si>
  <si>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</si>
  <si>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</si>
  <si>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</si>
  <si>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</si>
  <si>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</si>
  <si>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</si>
  <si>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</si>
  <si>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</si>
  <si>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</si>
  <si>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</si>
  <si>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</si>
  <si>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</si>
  <si>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</si>
  <si>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</si>
  <si>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</si>
  <si>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</si>
  <si>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</si>
  <si>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</si>
  <si>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</si>
  <si>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</si>
  <si>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</si>
  <si>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</si>
  <si>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</si>
  <si>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</si>
  <si>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</si>
  <si>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</si>
  <si>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</si>
  <si>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</si>
  <si>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</si>
  <si>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</si>
  <si>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</si>
  <si>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</si>
  <si>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</si>
  <si>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</si>
  <si>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</si>
  <si>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</si>
  <si>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</si>
  <si>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</si>
  <si>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</si>
  <si>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</si>
  <si>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</si>
  <si>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</si>
  <si>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</si>
  <si>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</si>
  <si>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</si>
  <si>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</si>
  <si>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</si>
  <si>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</si>
  <si>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</si>
  <si>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</si>
  <si>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</si>
  <si>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</si>
  <si>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</si>
  <si>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</si>
  <si>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</si>
  <si>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</si>
  <si>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</si>
  <si>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</si>
  <si>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</si>
  <si>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</si>
  <si>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</si>
  <si>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</si>
  <si>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</si>
  <si>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</si>
  <si>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</si>
  <si>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</si>
  <si>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</si>
  <si>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</si>
  <si>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</si>
  <si>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</si>
  <si>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</si>
  <si>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</si>
  <si>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</si>
  <si>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</si>
  <si>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</si>
  <si>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</si>
  <si>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</si>
  <si>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</si>
  <si>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</si>
  <si>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</si>
  <si>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</si>
  <si>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</si>
  <si>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</si>
  <si>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</si>
  <si>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</si>
  <si>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</si>
  <si>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</si>
  <si>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</si>
  <si>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</si>
  <si>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</si>
  <si>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</si>
  <si>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</si>
  <si>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</si>
  <si>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</si>
  <si>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</si>
  <si>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</si>
  <si>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</si>
  <si>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</si>
  <si>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</si>
  <si>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</si>
  <si>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</si>
  <si>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</si>
  <si>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</si>
  <si>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</si>
  <si>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</si>
  <si>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</si>
  <si>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</si>
  <si>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</si>
  <si>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</si>
  <si>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</si>
  <si>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</si>
  <si>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</si>
  <si>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</si>
  <si>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</si>
  <si>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</si>
  <si>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</si>
  <si>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</si>
  <si>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</si>
  <si>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</si>
  <si>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</si>
  <si>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</si>
  <si>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</si>
  <si>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</si>
  <si>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</si>
  <si>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</si>
  <si>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</si>
  <si>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</si>
  <si>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</si>
  <si>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</si>
  <si>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</si>
  <si>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</si>
  <si>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</si>
  <si>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</si>
  <si>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</si>
  <si>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</si>
  <si>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</si>
  <si>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</si>
  <si>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</si>
  <si>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</si>
  <si>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</si>
  <si>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</si>
  <si>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</si>
  <si>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</si>
  <si>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</si>
  <si>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</si>
  <si>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</si>
  <si>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</si>
  <si>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</si>
  <si>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</si>
  <si>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</si>
  <si>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</si>
  <si>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</si>
  <si>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</si>
  <si>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</si>
  <si>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</si>
  <si>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</si>
  <si>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</si>
  <si>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</si>
  <si>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</si>
  <si>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</si>
  <si>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</si>
  <si>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</si>
  <si>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</si>
  <si>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</si>
  <si>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</si>
  <si>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</si>
  <si>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</si>
  <si>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</si>
  <si>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</si>
  <si>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</si>
  <si>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</si>
  <si>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</si>
  <si>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</si>
  <si>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</si>
  <si>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</si>
  <si>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</si>
  <si>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</si>
  <si>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</si>
  <si>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</si>
  <si>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</si>
  <si>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</si>
  <si>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</si>
  <si>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</si>
  <si>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</si>
  <si>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</si>
  <si>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</si>
  <si>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</si>
  <si>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</si>
  <si>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</si>
  <si>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</si>
  <si>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</si>
  <si>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</si>
  <si>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</si>
  <si>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</si>
  <si>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</si>
  <si>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</si>
  <si>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</si>
  <si>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</si>
  <si>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</si>
  <si>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</si>
  <si>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</si>
  <si>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</si>
  <si>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</si>
  <si>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</si>
  <si>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</si>
  <si>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</si>
  <si>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</si>
  <si>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</si>
  <si>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</si>
  <si>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</si>
  <si>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</si>
  <si>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</si>
  <si>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</si>
  <si>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</si>
  <si>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</si>
  <si>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</si>
  <si>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</si>
  <si>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</si>
  <si>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</si>
  <si>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</si>
  <si>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</si>
  <si>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</si>
  <si>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</si>
  <si>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</si>
  <si>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</si>
  <si>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</si>
  <si>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</si>
  <si>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</si>
  <si>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</si>
  <si>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</si>
  <si>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</si>
  <si>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</si>
  <si>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</si>
  <si>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</si>
  <si>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</si>
  <si>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</si>
  <si>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</si>
  <si>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</si>
  <si>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</si>
  <si>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</si>
  <si>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</si>
  <si>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</si>
  <si>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</si>
  <si>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</si>
  <si>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</si>
  <si>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</si>
  <si>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</si>
  <si>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</si>
  <si>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</si>
  <si>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</si>
  <si>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</si>
  <si>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</si>
  <si>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</si>
  <si>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</si>
  <si>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</si>
  <si>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</si>
  <si>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</si>
  <si>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</si>
  <si>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</si>
  <si>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</si>
  <si>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</si>
  <si>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</si>
  <si>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</si>
  <si>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</si>
  <si>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</si>
  <si>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</si>
  <si>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</si>
  <si>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</si>
  <si>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</si>
  <si>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</si>
  <si>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</si>
  <si>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</si>
  <si>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</si>
  <si>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</si>
  <si>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</si>
  <si>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</si>
  <si>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</si>
  <si>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</si>
  <si>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</si>
  <si>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</si>
  <si>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</si>
  <si>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</si>
  <si>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</si>
  <si>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</si>
  <si>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</si>
  <si>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</si>
  <si>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</si>
  <si>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</si>
  <si>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</si>
  <si>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</si>
  <si>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</si>
  <si>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</si>
  <si>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</si>
  <si>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</si>
  <si>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</si>
  <si>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</si>
  <si>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</si>
  <si>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</si>
  <si>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</si>
  <si>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</si>
  <si>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</si>
  <si>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</si>
  <si>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</si>
  <si>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</si>
  <si>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</si>
  <si>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</si>
  <si>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</si>
  <si>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</si>
  <si>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</si>
  <si>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</si>
  <si>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</si>
  <si>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</si>
  <si>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</si>
  <si>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</si>
  <si>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</si>
  <si>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</si>
  <si>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</si>
  <si>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</si>
  <si>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</si>
  <si>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</si>
  <si>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</si>
  <si>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</si>
  <si>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</si>
  <si>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</si>
  <si>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</si>
  <si>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</si>
  <si>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</si>
  <si>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</si>
  <si>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</si>
  <si>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</si>
  <si>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</si>
  <si>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</si>
  <si>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</si>
  <si>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</si>
  <si>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</si>
  <si>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</si>
  <si>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</si>
  <si>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</si>
  <si>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</si>
  <si>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</si>
  <si>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</si>
  <si>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</si>
  <si>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</si>
  <si>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</si>
  <si>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</si>
  <si>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</si>
  <si>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</si>
  <si>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</si>
  <si>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</si>
  <si>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</si>
  <si>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</si>
  <si>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</si>
  <si>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</si>
  <si>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</si>
  <si>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</si>
  <si>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</si>
  <si>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</si>
  <si>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</si>
  <si>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</si>
  <si>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</si>
  <si>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</si>
  <si>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</si>
  <si>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</si>
  <si>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</si>
  <si>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</si>
  <si>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</si>
  <si>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</si>
  <si>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</si>
  <si>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</si>
  <si>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</si>
  <si>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</si>
  <si>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</si>
  <si>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</si>
  <si>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</si>
  <si>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</si>
  <si>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</si>
  <si>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</si>
  <si>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</si>
  <si>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</si>
  <si>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</si>
  <si>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</si>
  <si>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</si>
  <si>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</si>
  <si>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</si>
  <si>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</si>
  <si>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</si>
  <si>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</si>
  <si>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</si>
  <si>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</si>
  <si>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</si>
  <si>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</si>
  <si>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</si>
  <si>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</si>
  <si>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</si>
  <si>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</si>
  <si>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</si>
  <si>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</si>
  <si>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</si>
  <si>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</si>
  <si>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</si>
  <si>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</si>
  <si>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</si>
  <si>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</si>
  <si>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</si>
  <si>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</si>
  <si>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</si>
  <si>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</si>
  <si>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</si>
  <si>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</si>
  <si>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</si>
  <si>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</si>
  <si>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</si>
  <si>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</si>
  <si>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</si>
  <si>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</si>
  <si>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</si>
  <si>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</si>
  <si>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</si>
  <si>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</si>
  <si>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</si>
  <si>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</si>
  <si>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</si>
  <si>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</si>
  <si>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</si>
  <si>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</si>
  <si>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</si>
  <si>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</si>
  <si>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</si>
  <si>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</si>
  <si>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</si>
  <si>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</si>
  <si>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</si>
  <si>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</si>
  <si>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</si>
  <si>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</si>
  <si>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</si>
  <si>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</si>
  <si>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</si>
  <si>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</si>
  <si>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</si>
  <si>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</si>
  <si>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</si>
  <si>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</si>
  <si>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</si>
  <si>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</si>
  <si>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</si>
  <si>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</si>
  <si>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</si>
  <si>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</si>
  <si>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</si>
  <si>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</si>
  <si>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</si>
  <si>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</si>
  <si>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</si>
  <si>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</si>
  <si>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</si>
  <si>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</si>
  <si>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</si>
  <si>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</si>
  <si>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</si>
  <si>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</si>
  <si>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</si>
  <si>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</si>
  <si>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</si>
  <si>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</si>
  <si>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</si>
  <si>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</si>
  <si>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</si>
  <si>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</si>
  <si>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</si>
  <si>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</si>
  <si>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</si>
  <si>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</si>
  <si>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</si>
  <si>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</si>
  <si>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</si>
  <si>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</si>
  <si>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</si>
  <si>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</si>
  <si>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</si>
  <si>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</si>
  <si>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</si>
  <si>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</si>
  <si>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</si>
  <si>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</si>
  <si>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</si>
  <si>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</si>
  <si>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</si>
  <si>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</si>
  <si>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</si>
  <si>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</si>
  <si>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</si>
  <si>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</si>
  <si>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</si>
  <si>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</si>
  <si>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</si>
  <si>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</si>
  <si>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</si>
  <si>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</si>
  <si>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</si>
  <si>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</si>
  <si>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</si>
  <si>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</si>
  <si>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</si>
  <si>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</si>
  <si>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</si>
  <si>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</si>
  <si>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</si>
  <si>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</si>
  <si>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</si>
  <si>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</si>
  <si>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</si>
  <si>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</si>
  <si>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</si>
  <si>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</si>
  <si>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</si>
  <si>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</si>
  <si>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</si>
  <si>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</si>
  <si>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</si>
  <si>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</si>
  <si>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</si>
  <si>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</si>
  <si>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</si>
  <si>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</si>
  <si>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</si>
  <si>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</si>
  <si>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</si>
  <si>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</si>
  <si>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</si>
  <si>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</si>
  <si>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</si>
  <si>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</si>
  <si>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</si>
  <si>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</si>
  <si>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</si>
  <si>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</si>
  <si>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</si>
  <si>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</si>
  <si>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</si>
  <si>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</si>
  <si>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</si>
  <si>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</si>
  <si>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</si>
  <si>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</si>
  <si>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</si>
  <si>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</si>
  <si>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</si>
  <si>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</si>
  <si>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</si>
  <si>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</si>
  <si>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</si>
  <si>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</si>
  <si>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</si>
  <si>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</si>
  <si>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</si>
  <si>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</si>
  <si>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</si>
  <si>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</si>
  <si>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</si>
  <si>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</si>
  <si>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</si>
  <si>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</si>
  <si>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</si>
  <si>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</si>
  <si>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</si>
  <si>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</si>
  <si>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</si>
  <si>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</si>
  <si>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</si>
  <si>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</si>
  <si>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</si>
  <si>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</si>
  <si>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</si>
  <si>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</si>
  <si>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</si>
  <si>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</si>
  <si>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</si>
  <si>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</si>
  <si>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</si>
  <si>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</si>
  <si>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</si>
  <si>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</si>
  <si>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</si>
  <si>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</si>
  <si>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</si>
  <si>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</si>
  <si>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</si>
  <si>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</si>
  <si>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</si>
  <si>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</si>
  <si>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</si>
  <si>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</si>
  <si>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</si>
  <si>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</si>
  <si>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</si>
  <si>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</si>
  <si>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</si>
  <si>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</si>
  <si>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</si>
  <si>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</si>
  <si>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</si>
  <si>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</si>
  <si>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</si>
  <si>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</si>
  <si>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</si>
  <si>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</si>
  <si>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</si>
  <si>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</si>
  <si>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</si>
  <si>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</si>
  <si>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</si>
  <si>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</si>
  <si>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</si>
  <si>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</si>
  <si>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</si>
  <si>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</si>
  <si>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</si>
  <si>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</si>
  <si>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</si>
  <si>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</si>
  <si>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</si>
  <si>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</si>
  <si>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</si>
  <si>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</si>
  <si>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</si>
  <si>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</si>
  <si>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</si>
  <si>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</si>
  <si>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</si>
  <si>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</si>
  <si>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</si>
  <si>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</si>
  <si>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</si>
  <si>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</si>
  <si>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</si>
  <si>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</si>
  <si>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</si>
  <si>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</si>
  <si>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</si>
  <si>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</si>
  <si>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</si>
  <si>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</si>
  <si>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</si>
  <si>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</si>
  <si>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</si>
  <si>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</si>
  <si>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</si>
  <si>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</si>
  <si>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</si>
  <si>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</si>
  <si>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</si>
  <si>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</si>
  <si>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</si>
  <si>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</si>
  <si>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</si>
  <si>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</si>
  <si>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</si>
  <si>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</si>
  <si>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</si>
  <si>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</si>
  <si>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</si>
  <si>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</si>
  <si>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</si>
  <si>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</si>
  <si>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</si>
  <si>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</si>
  <si>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</si>
  <si>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</si>
  <si>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</si>
  <si>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</si>
  <si>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</si>
  <si>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</si>
  <si>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</si>
  <si>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</si>
  <si>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</si>
  <si>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</si>
  <si>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</si>
  <si>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</si>
  <si>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</si>
  <si>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</si>
  <si>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</si>
  <si>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</si>
  <si>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</si>
  <si>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</si>
  <si>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</si>
  <si>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</si>
  <si>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</si>
  <si>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</si>
  <si>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</si>
  <si>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</si>
  <si>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</si>
  <si>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</si>
  <si>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</si>
  <si>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</si>
  <si>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</si>
  <si>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</si>
  <si>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</si>
  <si>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</si>
  <si>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</si>
  <si>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</si>
  <si>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</si>
  <si>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</si>
  <si>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</si>
  <si>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</si>
  <si>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</si>
  <si>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</si>
  <si>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</si>
  <si>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</si>
  <si>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</si>
  <si>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</si>
  <si>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</si>
  <si>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</si>
  <si>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</si>
  <si>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</si>
  <si>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</si>
  <si>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</si>
  <si>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</si>
  <si>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</si>
  <si>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</si>
  <si>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</si>
  <si>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</si>
  <si>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</si>
  <si>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</si>
  <si>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</si>
  <si>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</si>
  <si>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</si>
  <si>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</si>
  <si>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</si>
  <si>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</si>
  <si>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</si>
  <si>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</si>
  <si>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</si>
  <si>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</si>
  <si>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</si>
  <si>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</si>
  <si>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</si>
  <si>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</si>
  <si>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</si>
  <si>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</si>
  <si>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</si>
  <si>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</si>
  <si>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</si>
  <si>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</si>
  <si>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</si>
  <si>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</si>
  <si>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</si>
  <si>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</si>
  <si>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</si>
  <si>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</si>
  <si>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</si>
  <si>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</si>
  <si>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</si>
  <si>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</si>
  <si>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</si>
  <si>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</si>
  <si>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</si>
  <si>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</si>
  <si>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</si>
  <si>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</si>
  <si>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</si>
  <si>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</si>
  <si>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</si>
  <si>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</si>
  <si>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</si>
  <si>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</si>
  <si>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</si>
  <si>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</si>
  <si>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</si>
  <si>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</si>
  <si>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</si>
  <si>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</si>
  <si>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</si>
  <si>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</si>
  <si>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</si>
  <si>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</si>
  <si>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</si>
  <si>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</si>
  <si>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</si>
  <si>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</si>
  <si>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</si>
  <si>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</si>
  <si>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</si>
  <si>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</si>
  <si>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</si>
  <si>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</si>
  <si>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</si>
  <si>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</si>
  <si>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</si>
  <si>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</si>
  <si>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</si>
  <si>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</si>
  <si>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</si>
  <si>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</si>
  <si>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</si>
  <si>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</si>
  <si>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</si>
  <si>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</si>
  <si>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</si>
  <si>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</si>
  <si>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</si>
  <si>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</si>
  <si>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</si>
  <si>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</si>
  <si>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</si>
  <si>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</si>
  <si>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</si>
  <si>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</si>
  <si>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</si>
  <si>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</si>
  <si>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</si>
  <si>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</si>
  <si>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</si>
  <si>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</si>
  <si>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</si>
  <si>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</si>
  <si>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</si>
  <si>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</si>
  <si>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</si>
  <si>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</si>
  <si>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</si>
  <si>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</si>
  <si>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</si>
  <si>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</si>
  <si>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</si>
  <si>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</si>
  <si>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</si>
  <si>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</si>
  <si>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</si>
  <si>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</si>
  <si>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</si>
  <si>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</si>
  <si>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</si>
  <si>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</si>
  <si>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</si>
  <si>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</si>
  <si>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</si>
  <si>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</si>
  <si>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</si>
  <si>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</si>
  <si>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</si>
  <si>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</si>
  <si>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</si>
  <si>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</si>
  <si>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</si>
  <si>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</si>
  <si>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</si>
  <si>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</si>
  <si>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</si>
  <si>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</si>
  <si>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</si>
  <si>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</si>
  <si>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</si>
  <si>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</si>
  <si>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</si>
  <si>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</si>
  <si>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</si>
  <si>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</si>
  <si>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</si>
  <si>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</si>
  <si>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</si>
  <si>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</si>
  <si>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</si>
  <si>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</si>
  <si>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</si>
  <si>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</si>
  <si>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</si>
  <si>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</si>
  <si>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</si>
  <si>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</si>
  <si>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</si>
  <si>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</si>
  <si>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</si>
  <si>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</si>
  <si>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</si>
  <si>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</si>
  <si>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</si>
  <si>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</si>
  <si>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</si>
  <si>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</si>
  <si>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</si>
  <si>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</si>
  <si>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</si>
  <si>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</si>
  <si>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</si>
  <si>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</si>
  <si>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</si>
  <si>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</si>
  <si>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</si>
  <si>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</si>
  <si>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</si>
  <si>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</si>
  <si>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</si>
  <si>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</si>
  <si>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</si>
  <si>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</si>
  <si>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</si>
  <si>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</si>
  <si>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</si>
  <si>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</si>
  <si>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</si>
  <si>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</si>
  <si>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</si>
  <si>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</si>
  <si>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</si>
  <si>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</si>
  <si>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</si>
  <si>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</si>
  <si>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</si>
  <si>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</si>
  <si>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</si>
  <si>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</si>
  <si>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</si>
  <si>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</si>
  <si>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</si>
  <si>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</si>
  <si>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</si>
  <si>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</si>
  <si>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</si>
  <si>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</si>
  <si>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</si>
  <si>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</si>
  <si>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</si>
  <si>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</si>
  <si>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</si>
  <si>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</si>
  <si>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</si>
  <si>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</si>
  <si>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</si>
  <si>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</si>
  <si>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</si>
  <si>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</si>
  <si>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</si>
  <si>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</si>
  <si>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</si>
  <si>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</si>
  <si>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</si>
  <si>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</si>
  <si>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</si>
  <si>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</si>
  <si>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</si>
  <si>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</si>
  <si>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</si>
  <si>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</si>
  <si>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</si>
  <si>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</si>
  <si>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</si>
  <si>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</si>
  <si>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</si>
  <si>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</si>
  <si>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</si>
  <si>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</si>
  <si>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</si>
  <si>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</si>
  <si>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</si>
  <si>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</si>
  <si>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</si>
  <si>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</si>
  <si>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</si>
  <si>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</si>
  <si>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</si>
  <si>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</si>
  <si>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</si>
  <si>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</si>
  <si>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</si>
  <si>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</si>
  <si>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</si>
  <si>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</si>
  <si>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</si>
  <si>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</si>
  <si>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</si>
  <si>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</si>
  <si>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</si>
  <si>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</si>
  <si>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</si>
  <si>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</si>
  <si>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</si>
  <si>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</si>
  <si>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</si>
  <si>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</si>
  <si>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</si>
  <si>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</si>
  <si>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</si>
  <si>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</si>
  <si>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</si>
  <si>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</si>
  <si>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</si>
  <si>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</si>
  <si>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</si>
  <si>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</si>
  <si>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</si>
  <si>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</si>
  <si>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</si>
  <si>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</si>
  <si>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</si>
  <si>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</si>
  <si>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</si>
  <si>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</si>
  <si>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</si>
  <si>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</si>
  <si>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</si>
  <si>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</si>
  <si>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</si>
  <si>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</si>
  <si>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</si>
  <si>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</si>
  <si>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</si>
  <si>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</si>
  <si>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</si>
  <si>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</si>
  <si>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</si>
  <si>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</si>
  <si>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</si>
  <si>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</si>
  <si>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</si>
  <si>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</si>
  <si>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</si>
  <si>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</si>
  <si>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</si>
  <si>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</si>
  <si>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</si>
  <si>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</si>
  <si>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</si>
  <si>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</si>
  <si>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</si>
  <si>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</si>
  <si>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</si>
  <si>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</si>
  <si>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</si>
  <si>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</si>
  <si>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</si>
  <si>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</si>
  <si>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</si>
  <si>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</si>
  <si>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</si>
  <si>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</si>
  <si>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</si>
  <si>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</si>
  <si>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</si>
  <si>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</si>
  <si>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</si>
  <si>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</si>
  <si>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</si>
  <si>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</si>
  <si>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</si>
  <si>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</si>
  <si>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</si>
  <si>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</si>
  <si>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</si>
  <si>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</si>
  <si>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</si>
  <si>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</si>
  <si>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</si>
  <si>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</si>
  <si>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</si>
  <si>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</si>
  <si>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</si>
  <si>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</si>
  <si>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</si>
  <si>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</si>
  <si>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</si>
  <si>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</si>
  <si>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</si>
  <si>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</si>
  <si>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</si>
  <si>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</si>
  <si>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</si>
  <si>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</si>
  <si>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</si>
  <si>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</si>
  <si>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</si>
  <si>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</si>
  <si>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</si>
  <si>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</si>
  <si>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</si>
  <si>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</si>
  <si>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</si>
  <si>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</si>
  <si>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</si>
  <si>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</si>
  <si>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</si>
  <si>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</si>
  <si>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</si>
  <si>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</si>
  <si>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</si>
  <si>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</si>
  <si>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</si>
  <si>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</si>
  <si>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</si>
  <si>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</si>
  <si>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</si>
  <si>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</si>
  <si>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</si>
  <si>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</si>
  <si>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</si>
  <si>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</si>
  <si>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</si>
  <si>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</si>
  <si>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</si>
  <si>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</si>
  <si>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</si>
  <si>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</si>
  <si>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</si>
  <si>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</si>
  <si>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</si>
  <si>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</si>
  <si>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</si>
  <si>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</si>
  <si>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</si>
  <si>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</si>
  <si>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</si>
  <si>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</si>
  <si>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</si>
  <si>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</si>
  <si>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</si>
  <si>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</si>
  <si>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</si>
  <si>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</si>
  <si>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</si>
  <si>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</si>
  <si>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</si>
  <si>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</si>
  <si>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</si>
  <si>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</si>
  <si>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</si>
  <si>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</si>
  <si>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</si>
  <si>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</si>
  <si>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</si>
  <si>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</si>
  <si>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</si>
  <si>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</si>
  <si>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</si>
  <si>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</si>
  <si>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</si>
  <si>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</si>
  <si>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</si>
  <si>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</si>
  <si>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</si>
  <si>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</si>
  <si>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</si>
  <si>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</si>
  <si>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</si>
  <si>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</si>
  <si>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</si>
  <si>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</si>
  <si>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</si>
  <si>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</si>
  <si>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</si>
  <si>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</si>
  <si>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</si>
  <si>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</si>
  <si>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</si>
  <si>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</si>
  <si>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</si>
  <si>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</si>
  <si>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</si>
  <si>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</si>
  <si>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</si>
  <si>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</si>
  <si>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</si>
  <si>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</si>
  <si>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</si>
  <si>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</si>
  <si>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</si>
  <si>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</si>
  <si>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</si>
  <si>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</si>
  <si>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</si>
  <si>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</si>
  <si>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</si>
  <si>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</si>
  <si>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</si>
  <si>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</si>
  <si>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</si>
  <si>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</si>
  <si>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</si>
  <si>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</si>
  <si>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</si>
  <si>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</si>
  <si>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</si>
  <si>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</si>
  <si>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</si>
  <si>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</si>
  <si>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</si>
  <si>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</si>
  <si>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</si>
  <si>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</si>
  <si>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</si>
  <si>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</si>
  <si>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</si>
  <si>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</si>
  <si>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</si>
  <si>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</si>
  <si>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</si>
  <si>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</si>
  <si>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</si>
  <si>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</si>
  <si>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</si>
  <si>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</si>
  <si>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</si>
  <si>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</si>
  <si>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</si>
  <si>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</si>
  <si>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</si>
  <si>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</si>
  <si>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</si>
  <si>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</si>
  <si>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</si>
  <si>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</si>
  <si>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</si>
  <si>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</si>
  <si>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</si>
  <si>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</si>
  <si>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</si>
  <si>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</si>
  <si>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</si>
  <si>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</si>
  <si>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</si>
  <si>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</si>
  <si>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</si>
  <si>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</si>
  <si>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</si>
  <si>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</si>
  <si>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</si>
  <si>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</si>
  <si>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</si>
  <si>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</si>
  <si>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</si>
  <si>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</si>
  <si>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</si>
  <si>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</si>
  <si>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</si>
  <si>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</si>
  <si>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</si>
  <si>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</si>
  <si>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</si>
  <si>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</si>
  <si>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</si>
  <si>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</si>
  <si>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</si>
  <si>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</si>
  <si>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</si>
  <si>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</si>
  <si>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</si>
  <si>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</si>
  <si>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</si>
  <si>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</si>
  <si>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</si>
  <si>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</si>
  <si>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</si>
  <si>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</si>
  <si>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</si>
  <si>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</si>
  <si>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</si>
  <si>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</si>
  <si>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</si>
  <si>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</si>
  <si>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</si>
  <si>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</si>
  <si>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</si>
  <si>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</si>
  <si>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</si>
  <si>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</si>
  <si>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</si>
  <si>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</si>
  <si>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</si>
  <si>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</si>
  <si>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</si>
  <si>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</si>
  <si>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</si>
  <si>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</si>
  <si>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</si>
  <si>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</si>
  <si>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</si>
  <si>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</si>
  <si>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</si>
  <si>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</si>
  <si>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</si>
  <si>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</si>
  <si>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</si>
  <si>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</si>
  <si>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</si>
  <si>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</si>
  <si>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</si>
  <si>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</si>
  <si>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</si>
  <si>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</si>
  <si>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</si>
  <si>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</si>
  <si>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</si>
  <si>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</si>
  <si>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</si>
  <si>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</si>
  <si>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</si>
  <si>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</si>
  <si>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</si>
  <si>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</si>
  <si>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</si>
  <si>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</si>
  <si>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</si>
  <si>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</si>
  <si>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</si>
  <si>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</si>
  <si>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</si>
  <si>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</si>
  <si>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</si>
  <si>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</si>
  <si>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</si>
  <si>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</si>
  <si>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</si>
  <si>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</si>
  <si>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</si>
  <si>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</si>
  <si>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</si>
  <si>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</si>
  <si>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</si>
  <si>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</si>
  <si>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</si>
  <si>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</si>
  <si>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</si>
  <si>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</si>
  <si>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</si>
  <si>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</si>
  <si>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</si>
  <si>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</si>
  <si>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</si>
  <si>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</si>
  <si>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</si>
  <si>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</si>
  <si>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</si>
  <si>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</si>
  <si>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</si>
  <si>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</si>
  <si>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</si>
  <si>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</si>
  <si>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</si>
  <si>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</si>
  <si>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</si>
  <si>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</si>
  <si>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</si>
  <si>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</si>
  <si>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</si>
  <si>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</si>
  <si>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</si>
  <si>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</si>
  <si>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</si>
  <si>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</si>
  <si>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</si>
  <si>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</si>
  <si>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</si>
  <si>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</si>
  <si>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</si>
  <si>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</si>
  <si>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</si>
  <si>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</si>
  <si>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</si>
  <si>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</si>
  <si>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</si>
  <si>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</si>
  <si>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</si>
  <si>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</si>
  <si>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</si>
  <si>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</si>
  <si>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</si>
  <si>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</si>
  <si>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</si>
  <si>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</si>
  <si>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</si>
  <si>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</si>
  <si>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</si>
  <si>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</si>
  <si>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</si>
  <si>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</si>
  <si>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</si>
  <si>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</si>
  <si>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</si>
  <si>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</si>
  <si>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</si>
  <si>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</si>
  <si>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</si>
  <si>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</si>
  <si>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</si>
  <si>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</si>
  <si>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</si>
  <si>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</si>
  <si>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</si>
  <si>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</si>
  <si>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</si>
  <si>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</si>
  <si>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</si>
  <si>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</si>
  <si>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</si>
  <si>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</si>
  <si>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</si>
  <si>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</si>
  <si>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</si>
  <si>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</si>
  <si>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</si>
  <si>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</si>
  <si>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</si>
  <si>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</si>
  <si>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</si>
  <si>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</si>
  <si>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</si>
  <si>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</si>
  <si>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</si>
  <si>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</si>
  <si>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</si>
  <si>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</si>
  <si>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</si>
  <si>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</si>
  <si>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</si>
  <si>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</si>
  <si>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</si>
  <si>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</si>
  <si>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</si>
  <si>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</si>
  <si>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</si>
  <si>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</si>
  <si>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</si>
  <si>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</si>
  <si>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</si>
  <si>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</si>
  <si>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</si>
  <si>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</si>
  <si>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</si>
  <si>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</si>
  <si>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</si>
  <si>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</si>
  <si>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</si>
  <si>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</si>
  <si>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</si>
  <si>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</si>
  <si>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</si>
  <si>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</si>
  <si>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</si>
  <si>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</si>
  <si>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</si>
  <si>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</si>
  <si>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</si>
  <si>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</si>
  <si>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</si>
  <si>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</si>
  <si>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</si>
  <si>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</si>
  <si>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</si>
  <si>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</si>
  <si>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</si>
  <si>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</si>
  <si>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</si>
  <si>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</si>
  <si>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</si>
  <si>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</si>
  <si>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</si>
  <si>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</si>
  <si>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</si>
  <si>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</si>
  <si>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</si>
  <si>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</si>
  <si>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</si>
  <si>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</si>
  <si>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</si>
  <si>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</si>
  <si>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</si>
  <si>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</si>
  <si>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</si>
  <si>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</si>
  <si>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</si>
  <si>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</si>
  <si>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</si>
  <si>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</si>
  <si>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</si>
  <si>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</si>
  <si>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</si>
  <si>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</si>
  <si>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</si>
  <si>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</si>
  <si>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</si>
  <si>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</si>
  <si>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</si>
  <si>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</si>
  <si>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</si>
  <si>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</si>
  <si>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</si>
  <si>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</si>
  <si>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</si>
  <si>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</si>
  <si>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</si>
  <si>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</si>
  <si>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</si>
  <si>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</si>
  <si>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</si>
  <si>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</si>
  <si>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</si>
  <si>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</si>
  <si>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</si>
  <si>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</si>
  <si>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</si>
  <si>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</si>
  <si>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</si>
  <si>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</si>
  <si>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</si>
  <si>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</si>
  <si>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</si>
  <si>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</si>
  <si>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</si>
  <si>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</si>
  <si>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</si>
  <si>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</si>
  <si>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</si>
  <si>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</si>
  <si>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</si>
  <si>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</si>
  <si>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</si>
  <si>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</si>
  <si>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</si>
  <si>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</si>
  <si>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</si>
  <si>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</si>
  <si>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</si>
  <si>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</si>
  <si>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</si>
  <si>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</si>
  <si>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</si>
  <si>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</si>
  <si>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</si>
  <si>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</si>
  <si>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</si>
  <si>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</si>
  <si>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</si>
  <si>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</si>
  <si>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</si>
  <si>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</si>
  <si>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</si>
  <si>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</si>
  <si>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</si>
  <si>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</si>
  <si>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</si>
  <si>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</si>
  <si>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</si>
  <si>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</si>
  <si>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</si>
  <si>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</si>
  <si>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</si>
  <si>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</si>
  <si>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</si>
  <si>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</si>
  <si>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</si>
  <si>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</si>
  <si>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</si>
  <si>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</si>
  <si>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</si>
  <si>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</si>
  <si>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</si>
  <si>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</si>
  <si>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</si>
  <si>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</si>
  <si>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</si>
  <si>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</si>
  <si>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</si>
  <si>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</si>
  <si>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</si>
  <si>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</si>
  <si>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</si>
  <si>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</si>
  <si>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</si>
  <si>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</si>
  <si>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</si>
  <si>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</si>
  <si>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</si>
  <si>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</si>
  <si>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</si>
  <si>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</si>
  <si>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</si>
  <si>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</si>
  <si>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</si>
  <si>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</si>
  <si>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</si>
  <si>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</si>
  <si>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</si>
  <si>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</si>
  <si>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</si>
  <si>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</si>
  <si>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</si>
  <si>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</si>
  <si>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</si>
  <si>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</si>
  <si>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</si>
  <si>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</si>
  <si>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</si>
  <si>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</si>
  <si>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</si>
  <si>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</si>
  <si>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</si>
  <si>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</si>
  <si>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</si>
  <si>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</si>
  <si>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</si>
  <si>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</si>
  <si>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</si>
  <si>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</si>
  <si>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</si>
  <si>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</si>
  <si>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</si>
  <si>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</si>
  <si>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</si>
  <si>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</si>
  <si>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</si>
  <si>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</si>
  <si>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</si>
  <si>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</si>
  <si>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</si>
  <si>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</si>
  <si>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</si>
  <si>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</si>
  <si>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</si>
  <si>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</si>
  <si>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</si>
  <si>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</si>
  <si>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</si>
  <si>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</si>
  <si>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</si>
  <si>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</si>
  <si>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</si>
  <si>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</si>
  <si>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</si>
  <si>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</si>
  <si>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</si>
  <si>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</si>
  <si>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</si>
  <si>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</si>
  <si>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</si>
  <si>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</si>
  <si>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</si>
  <si>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</si>
  <si>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</si>
  <si>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</si>
  <si>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</si>
  <si>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</si>
  <si>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</si>
  <si>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</si>
  <si>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</si>
  <si>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</si>
  <si>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</si>
  <si>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</si>
  <si>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</si>
  <si>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</si>
  <si>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</si>
  <si>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</si>
  <si>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</si>
  <si>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</si>
  <si>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</si>
  <si>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</si>
  <si>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</si>
  <si>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</si>
  <si>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</si>
  <si>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</si>
  <si>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</si>
  <si>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</si>
  <si>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</si>
  <si>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</si>
  <si>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</si>
  <si>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</si>
  <si>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</si>
  <si>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</si>
  <si>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</si>
  <si>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</si>
  <si>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</si>
  <si>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</si>
  <si>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</si>
  <si>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</si>
  <si>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</si>
  <si>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</si>
  <si>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</si>
  <si>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</si>
  <si>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</si>
  <si>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</si>
  <si>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</si>
  <si>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</si>
  <si>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</si>
  <si>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</si>
  <si>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</si>
  <si>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</si>
  <si>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</si>
  <si>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</si>
  <si>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</si>
  <si>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</si>
  <si>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</si>
  <si>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</si>
  <si>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</si>
  <si>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</si>
  <si>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</si>
  <si>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</si>
  <si>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</si>
  <si>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</si>
  <si>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</si>
  <si>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</si>
  <si>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</si>
  <si>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</si>
  <si>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</si>
  <si>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</si>
  <si>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</si>
  <si>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</si>
  <si>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</si>
  <si>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</si>
  <si>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</si>
  <si>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</si>
  <si>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</si>
  <si>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</si>
  <si>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</si>
  <si>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</si>
  <si>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</si>
  <si>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</si>
  <si>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</si>
  <si>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</si>
  <si>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</si>
  <si>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</si>
  <si>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</si>
  <si>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</si>
  <si>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</si>
  <si>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</si>
  <si>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</si>
  <si>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</si>
  <si>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</si>
  <si>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</si>
  <si>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</si>
  <si>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</si>
  <si>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</si>
  <si>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</si>
  <si>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</si>
  <si>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</si>
  <si>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</si>
  <si>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</si>
  <si>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</si>
  <si>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</si>
  <si>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</si>
  <si>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</si>
  <si>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</si>
  <si>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</si>
  <si>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</si>
  <si>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</si>
  <si>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</si>
  <si>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</si>
  <si>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</si>
  <si>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</si>
  <si>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</si>
  <si>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</si>
  <si>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</si>
  <si>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</si>
  <si>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</si>
  <si>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</si>
  <si>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</si>
  <si>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</si>
  <si>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</si>
  <si>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</si>
  <si>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</si>
  <si>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</si>
  <si>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</si>
  <si>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</si>
  <si>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</si>
  <si>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</si>
  <si>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</si>
  <si>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</si>
  <si>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</si>
  <si>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</si>
  <si>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</si>
  <si>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</si>
  <si>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</si>
  <si>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</si>
  <si>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</si>
  <si>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</si>
  <si>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</si>
  <si>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</si>
  <si>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</si>
  <si>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</si>
  <si>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</si>
  <si>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</si>
  <si>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</si>
  <si>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</si>
  <si>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</si>
  <si>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</si>
  <si>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</si>
  <si>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</si>
  <si>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</si>
  <si>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</si>
  <si>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</si>
  <si>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</si>
  <si>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</si>
  <si>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</si>
  <si>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</si>
  <si>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</si>
  <si>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</si>
  <si>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</si>
  <si>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</si>
  <si>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</si>
  <si>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</si>
  <si>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</si>
  <si>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</si>
  <si>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</si>
  <si>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</si>
  <si>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</si>
  <si>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</si>
  <si>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</si>
  <si>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</si>
  <si>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</si>
  <si>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</si>
  <si>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</si>
  <si>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</si>
  <si>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</si>
  <si>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</si>
  <si>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</si>
  <si>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</si>
  <si>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</si>
  <si>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</si>
  <si>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</si>
  <si>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</si>
  <si>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</si>
  <si>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</si>
  <si>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</si>
  <si>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</si>
  <si>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</si>
  <si>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</si>
  <si>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</si>
  <si>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</si>
  <si>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</si>
  <si>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</si>
  <si>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</si>
  <si>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</si>
  <si>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</si>
  <si>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</si>
  <si>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</si>
  <si>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</si>
  <si>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</si>
  <si>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</si>
  <si>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</si>
  <si>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</si>
  <si>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</si>
  <si>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</si>
  <si>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</si>
  <si>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</si>
  <si>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</si>
  <si>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</si>
  <si>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</si>
  <si>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</si>
  <si>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</si>
  <si>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</si>
  <si>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</si>
  <si>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</si>
  <si>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</si>
  <si>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</si>
  <si>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</si>
  <si>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</si>
  <si>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</si>
  <si>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</si>
  <si>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</si>
  <si>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</si>
  <si>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</si>
  <si>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</si>
  <si>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</si>
  <si>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</si>
  <si>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</si>
  <si>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</si>
  <si>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</si>
  <si>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</si>
  <si>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</si>
  <si>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</si>
  <si>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</si>
  <si>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</si>
  <si>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</si>
  <si>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</si>
  <si>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</si>
  <si>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</si>
  <si>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</si>
  <si>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</si>
  <si>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</si>
  <si>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</si>
  <si>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</si>
  <si>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</si>
  <si>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</si>
  <si>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</si>
  <si>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</si>
  <si>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</si>
  <si>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</si>
  <si>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</si>
  <si>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</si>
  <si>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</si>
  <si>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</si>
  <si>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</si>
  <si>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</si>
  <si>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</si>
  <si>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</si>
  <si>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</si>
  <si>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</si>
  <si>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</si>
  <si>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</si>
  <si>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</si>
  <si>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</si>
  <si>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</si>
  <si>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</si>
  <si>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</si>
  <si>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</si>
  <si>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</si>
  <si>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</si>
  <si>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</si>
  <si>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</si>
  <si>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</si>
  <si>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</si>
  <si>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</si>
  <si>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</si>
  <si>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</si>
  <si>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</si>
  <si>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</si>
  <si>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</si>
  <si>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</si>
  <si>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</si>
  <si>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</si>
  <si>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</si>
  <si>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</si>
  <si>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</si>
  <si>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</si>
  <si>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</si>
  <si>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</si>
  <si>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</si>
  <si>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</si>
  <si>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</si>
  <si>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</si>
  <si>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</si>
  <si>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</si>
  <si>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</si>
  <si>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</si>
  <si>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</si>
  <si>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</si>
  <si>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</si>
  <si>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</si>
  <si>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</si>
  <si>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</si>
  <si>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</si>
  <si>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</si>
  <si>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</si>
  <si>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</si>
  <si>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</si>
  <si>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</si>
  <si>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</si>
  <si>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</si>
  <si>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</si>
  <si>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</si>
  <si>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</si>
  <si>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</si>
  <si>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</si>
  <si>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</si>
  <si>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</si>
  <si>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</si>
  <si>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</si>
  <si>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</si>
  <si>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</si>
  <si>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</si>
  <si>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</si>
  <si>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</si>
  <si>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</si>
  <si>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</si>
  <si>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</si>
  <si>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</si>
  <si>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</si>
  <si>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</si>
  <si>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</si>
  <si>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</si>
  <si>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</si>
  <si>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</si>
  <si>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</si>
  <si>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</si>
  <si>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</si>
  <si>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</si>
  <si>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</si>
  <si>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</si>
  <si>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</si>
  <si>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</si>
  <si>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</si>
  <si>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</si>
  <si>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</si>
  <si>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</si>
  <si>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</si>
  <si>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</si>
  <si>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</si>
  <si>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</si>
  <si>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</si>
  <si>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</si>
  <si>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</si>
  <si>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</si>
  <si>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</si>
  <si>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</si>
  <si>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</si>
  <si>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</si>
  <si>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</si>
  <si>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</si>
  <si>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</si>
  <si>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</si>
  <si>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</si>
  <si>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</si>
  <si>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</si>
  <si>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</si>
  <si>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</si>
  <si>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</si>
  <si>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</si>
  <si>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</si>
  <si>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</si>
  <si>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</si>
  <si>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</si>
  <si>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</si>
  <si>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</si>
  <si>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</si>
  <si>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</si>
  <si>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</si>
  <si>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</si>
  <si>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</si>
  <si>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</si>
  <si>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</si>
  <si>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</si>
  <si>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</si>
  <si>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</si>
  <si>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</si>
  <si>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</si>
  <si>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</si>
  <si>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</si>
  <si>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</si>
  <si>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</si>
  <si>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</si>
  <si>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</si>
  <si>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</si>
  <si>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</si>
  <si>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</si>
  <si>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</si>
  <si>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</si>
  <si>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</si>
  <si>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</si>
  <si>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</si>
  <si>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</si>
  <si>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</si>
  <si>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</si>
  <si>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</si>
  <si>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</si>
  <si>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</si>
  <si>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</si>
  <si>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</si>
  <si>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</si>
  <si>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</si>
  <si>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</si>
  <si>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</si>
  <si>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</si>
  <si>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</si>
  <si>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</si>
  <si>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</si>
  <si>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</si>
  <si>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</si>
  <si>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</si>
  <si>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</si>
  <si>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</si>
  <si>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</si>
  <si>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</si>
  <si>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</si>
  <si>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</si>
  <si>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</si>
  <si>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</si>
  <si>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</si>
  <si>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</si>
  <si>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</si>
  <si>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</si>
  <si>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</si>
  <si>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</si>
  <si>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</si>
  <si>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</si>
  <si>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</si>
  <si>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</si>
  <si>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</si>
  <si>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</si>
  <si>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</si>
  <si>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</si>
  <si>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</si>
  <si>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</si>
  <si>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</si>
  <si>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</si>
  <si>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</si>
  <si>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</si>
  <si>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</si>
  <si>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</si>
  <si>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</si>
  <si>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</si>
  <si>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</si>
  <si>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</si>
  <si>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</si>
  <si>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</si>
  <si>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</si>
  <si>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</si>
  <si>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</si>
  <si>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</si>
  <si>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</si>
  <si>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</si>
  <si>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</si>
  <si>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</si>
  <si>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</si>
  <si>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</si>
  <si>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</si>
  <si>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</si>
  <si>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</si>
  <si>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</si>
  <si>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</si>
  <si>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</si>
  <si>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</si>
  <si>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</si>
  <si>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</si>
  <si>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</si>
  <si>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</si>
  <si>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</si>
  <si>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</si>
  <si>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</si>
  <si>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</si>
  <si>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</si>
  <si>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</si>
  <si>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</si>
  <si>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</si>
  <si>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</si>
  <si>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</si>
  <si>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</si>
  <si>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</si>
  <si>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</si>
  <si>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</si>
  <si>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</si>
  <si>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</si>
  <si>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</si>
  <si>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</si>
  <si>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</si>
  <si>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</si>
  <si>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</si>
  <si>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</si>
  <si>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</si>
  <si>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</si>
  <si>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</si>
  <si>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</si>
  <si>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</si>
  <si>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</si>
  <si>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</si>
  <si>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</si>
  <si>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</si>
  <si>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</si>
  <si>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</si>
  <si>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</si>
  <si>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</si>
  <si>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</si>
  <si>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</si>
  <si>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</si>
  <si>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</si>
  <si>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</si>
  <si>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</si>
  <si>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</si>
  <si>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</si>
  <si>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</si>
  <si>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</si>
  <si>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</si>
  <si>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</si>
  <si>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</si>
  <si>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</si>
  <si>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</si>
  <si>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</si>
  <si>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</si>
  <si>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</si>
  <si>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</si>
  <si>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</si>
  <si>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</si>
  <si>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</si>
  <si>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</si>
  <si>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</si>
  <si>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</si>
  <si>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</si>
  <si>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</si>
  <si>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</si>
  <si>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</si>
  <si>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</si>
  <si>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</si>
  <si>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</si>
  <si>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</si>
  <si>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</si>
  <si>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</si>
  <si>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</si>
  <si>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</si>
  <si>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</si>
  <si>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</si>
  <si>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</si>
  <si>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</si>
  <si>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</si>
  <si>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</si>
  <si>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</si>
  <si>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</si>
  <si>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</si>
  <si>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</si>
  <si>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</si>
  <si>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</si>
  <si>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</si>
  <si>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</si>
  <si>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</si>
  <si>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</si>
  <si>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</si>
  <si>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</si>
  <si>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</si>
  <si>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</si>
  <si>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</si>
  <si>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</si>
  <si>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</si>
  <si>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</si>
  <si>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</si>
  <si>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</si>
  <si>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</si>
  <si>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</si>
  <si>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</si>
  <si>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</si>
  <si>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</si>
  <si>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</si>
  <si>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</si>
  <si>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</si>
  <si>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</si>
  <si>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</si>
  <si>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</si>
  <si>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</si>
  <si>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</si>
  <si>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</si>
  <si>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</si>
  <si>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</si>
  <si>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</si>
  <si>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</si>
  <si>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</si>
  <si>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</si>
  <si>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</si>
  <si>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</si>
  <si>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</si>
  <si>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</si>
  <si>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</si>
  <si>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</si>
  <si>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</si>
  <si>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</si>
  <si>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</si>
  <si>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</si>
  <si>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</si>
  <si>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</si>
  <si>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</si>
  <si>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</si>
  <si>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</si>
  <si>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</si>
  <si>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</si>
  <si>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</si>
  <si>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</si>
  <si>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</si>
  <si>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</si>
  <si>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</si>
  <si>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</si>
  <si>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</si>
  <si>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</si>
  <si>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</si>
  <si>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</si>
  <si>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</si>
  <si>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</si>
  <si>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</si>
  <si>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</si>
  <si>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</si>
  <si>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</si>
  <si>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</si>
  <si>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</si>
  <si>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</si>
  <si>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</si>
  <si>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</si>
  <si>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</si>
  <si>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</si>
  <si>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</si>
  <si>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</si>
  <si>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</si>
  <si>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</si>
  <si>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</si>
  <si>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</si>
  <si>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</si>
  <si>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</si>
  <si>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</si>
  <si>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</si>
  <si>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</si>
  <si>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</si>
  <si>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</si>
  <si>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</si>
  <si>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</si>
  <si>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</si>
  <si>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</si>
  <si>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</si>
  <si>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</si>
  <si>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</si>
  <si>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</si>
  <si>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</si>
  <si>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</si>
  <si>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</si>
  <si>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</si>
  <si>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</si>
  <si>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</si>
  <si>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</si>
  <si>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</si>
  <si>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</si>
  <si>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</si>
  <si>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</si>
  <si>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</si>
  <si>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</si>
  <si>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</si>
  <si>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</si>
  <si>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</si>
  <si>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</si>
  <si>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</si>
  <si>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</si>
  <si>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</si>
  <si>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</si>
  <si>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</si>
  <si>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</si>
  <si>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</si>
  <si>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</si>
  <si>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</si>
  <si>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</si>
  <si>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</si>
  <si>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</si>
  <si>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</si>
  <si>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</si>
  <si>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</si>
  <si>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</si>
  <si>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</si>
  <si>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</si>
  <si>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</si>
  <si>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</si>
  <si>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</si>
  <si>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</si>
  <si>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</si>
  <si>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</si>
  <si>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</si>
  <si>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</si>
  <si>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</si>
  <si>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</si>
  <si>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</si>
  <si>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</si>
  <si>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</si>
  <si>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</si>
  <si>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</si>
  <si>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</si>
  <si>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</si>
  <si>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</si>
  <si>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</si>
  <si>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</si>
  <si>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</si>
  <si>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</si>
  <si>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</si>
  <si>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</si>
  <si>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</si>
  <si>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</si>
  <si>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</si>
  <si>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</si>
  <si>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</si>
  <si>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</si>
  <si>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</si>
  <si>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</si>
  <si>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</si>
  <si>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</si>
  <si>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</si>
  <si>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</si>
  <si>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</si>
  <si>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</si>
  <si>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</si>
  <si>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</si>
  <si>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</si>
  <si>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</si>
  <si>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</si>
  <si>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</si>
  <si>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</si>
  <si>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</si>
  <si>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</si>
  <si>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</si>
  <si>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</si>
  <si>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</si>
  <si>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</si>
  <si>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</si>
  <si>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</si>
  <si>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</si>
  <si>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</si>
  <si>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</si>
  <si>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</si>
  <si>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</si>
  <si>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</si>
  <si>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</si>
  <si>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</si>
  <si>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</si>
  <si>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</si>
  <si>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</si>
  <si>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</si>
  <si>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</si>
  <si>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</si>
  <si>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</si>
  <si>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</si>
  <si>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</si>
  <si>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</si>
  <si>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</si>
  <si>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</si>
  <si>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</si>
  <si>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</si>
  <si>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</si>
  <si>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</si>
  <si>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</si>
  <si>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</si>
  <si>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</si>
  <si>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</si>
  <si>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</si>
  <si>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</si>
  <si>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</si>
  <si>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</si>
  <si>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</si>
  <si>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</si>
  <si>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</si>
  <si>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</si>
  <si>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</si>
  <si>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</si>
  <si>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</si>
  <si>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</si>
  <si>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</si>
  <si>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</si>
  <si>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</si>
  <si>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</si>
  <si>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</si>
  <si>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</si>
  <si>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</si>
  <si>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</si>
  <si>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</si>
  <si>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</si>
  <si>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</si>
  <si>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</si>
  <si>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</si>
  <si>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</si>
  <si>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</si>
  <si>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</si>
  <si>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</si>
  <si>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</si>
  <si>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</si>
  <si>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</si>
  <si>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</si>
  <si>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</si>
  <si>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</si>
  <si>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</si>
  <si>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</si>
  <si>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</si>
  <si>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</si>
  <si>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</si>
  <si>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</si>
  <si>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</si>
  <si>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</si>
  <si>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</si>
  <si>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</si>
  <si>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</si>
  <si>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</si>
  <si>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</si>
  <si>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</si>
  <si>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</si>
  <si>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</si>
  <si>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</si>
  <si>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</si>
  <si>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</si>
  <si>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</si>
  <si>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</si>
  <si>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</si>
  <si>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</si>
  <si>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</si>
  <si>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</si>
  <si>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</si>
  <si>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</si>
  <si>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</si>
  <si>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</si>
  <si>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</si>
  <si>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</si>
  <si>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</si>
  <si>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</si>
  <si>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</si>
  <si>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</si>
  <si>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</si>
  <si>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</si>
  <si>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</si>
  <si>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</si>
  <si>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</si>
  <si>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</si>
  <si>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</si>
  <si>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</si>
  <si>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</si>
  <si>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</si>
  <si>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</si>
  <si>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</si>
  <si>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</si>
  <si>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</si>
  <si>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</si>
  <si>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</si>
  <si>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</si>
  <si>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</si>
  <si>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</si>
  <si>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</si>
  <si>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</si>
  <si>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</si>
  <si>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</si>
  <si>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</si>
  <si>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</si>
  <si>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</si>
  <si>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</si>
  <si>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</si>
  <si>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</si>
  <si>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</si>
  <si>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</si>
  <si>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</si>
  <si>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</si>
  <si>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</si>
  <si>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</si>
  <si>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</si>
  <si>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</si>
  <si>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</si>
  <si>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</si>
  <si>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</si>
  <si>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</si>
  <si>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</si>
  <si>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</si>
  <si>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</si>
  <si>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</si>
  <si>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</si>
  <si>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</si>
  <si>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</si>
  <si>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</si>
  <si>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</si>
  <si>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</si>
  <si>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</si>
  <si>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</si>
  <si>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</si>
  <si>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</si>
  <si>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</si>
  <si>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</si>
  <si>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</si>
  <si>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</si>
  <si>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</si>
  <si>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</si>
  <si>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</si>
  <si>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</si>
  <si>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</si>
  <si>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</si>
  <si>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</si>
  <si>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</si>
  <si>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</si>
  <si>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</si>
  <si>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</si>
  <si>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</si>
  <si>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</si>
  <si>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</si>
  <si>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</si>
  <si>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</si>
  <si>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</si>
  <si>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</si>
  <si>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</si>
  <si>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</si>
  <si>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</si>
  <si>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</si>
  <si>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</si>
  <si>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</si>
  <si>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</si>
  <si>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</si>
  <si>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</si>
  <si>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</si>
  <si>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</si>
  <si>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</si>
  <si>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</si>
  <si>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</si>
  <si>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</si>
  <si>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</si>
  <si>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</si>
  <si>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</si>
  <si>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</si>
  <si>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</si>
  <si>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</si>
  <si>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</si>
  <si>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</si>
  <si>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</si>
  <si>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</si>
  <si>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</si>
  <si>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</si>
  <si>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</si>
  <si>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</si>
  <si>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</si>
  <si>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</si>
  <si>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</si>
  <si>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</si>
  <si>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</si>
  <si>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</si>
  <si>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</si>
  <si>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</si>
  <si>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</si>
  <si>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</si>
  <si>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</si>
  <si>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</si>
  <si>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</si>
  <si>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</si>
  <si>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</si>
  <si>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</si>
  <si>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</si>
  <si>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</si>
  <si>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</si>
  <si>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</si>
  <si>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</si>
  <si>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</si>
  <si>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</si>
  <si>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</si>
  <si>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</si>
  <si>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</si>
  <si>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</si>
  <si>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</si>
  <si>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</si>
  <si>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</si>
  <si>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</si>
  <si>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</si>
  <si>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</si>
  <si>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</si>
  <si>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</si>
  <si>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</si>
  <si>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</si>
  <si>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</si>
  <si>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</si>
  <si>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</si>
  <si>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</si>
  <si>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</si>
  <si>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</si>
  <si>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</si>
  <si>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</si>
  <si>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</si>
  <si>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</si>
  <si>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</si>
  <si>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</si>
  <si>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</si>
  <si>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</si>
  <si>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</si>
  <si>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</si>
  <si>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</si>
  <si>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</si>
  <si>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</si>
  <si>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</si>
  <si>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</si>
  <si>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</si>
  <si>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</si>
  <si>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</si>
  <si>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</si>
  <si>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</si>
  <si>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</si>
  <si>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</si>
  <si>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</si>
  <si>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</si>
  <si>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</si>
  <si>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</si>
  <si>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</si>
  <si>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</si>
  <si>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</si>
  <si>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</si>
  <si>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</si>
  <si>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</si>
  <si>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</si>
  <si>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</si>
  <si>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</si>
  <si>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</si>
  <si>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</si>
  <si>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</si>
  <si>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</si>
  <si>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</si>
  <si>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</si>
  <si>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</si>
  <si>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</si>
  <si>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</si>
  <si>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</si>
  <si>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</si>
  <si>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</si>
  <si>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</si>
  <si>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</si>
  <si>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</si>
  <si>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</si>
  <si>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</si>
  <si>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</si>
  <si>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</si>
  <si>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</si>
  <si>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</si>
  <si>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</si>
  <si>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</si>
  <si>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</si>
  <si>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</si>
  <si>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</si>
  <si>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</si>
  <si>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</si>
  <si>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</si>
  <si>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</si>
  <si>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</si>
  <si>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</si>
  <si>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</si>
  <si>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</si>
  <si>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</si>
  <si>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</si>
  <si>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</si>
  <si>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</si>
  <si>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</si>
  <si>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</si>
  <si>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</si>
  <si>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</si>
  <si>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</si>
  <si>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</si>
  <si>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</si>
  <si>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</si>
  <si>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</si>
  <si>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</si>
  <si>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</si>
  <si>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</si>
  <si>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</si>
  <si>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</si>
  <si>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</si>
  <si>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</si>
  <si>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</si>
  <si>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</si>
  <si>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</si>
  <si>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</si>
  <si>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</si>
  <si>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</si>
  <si>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</si>
  <si>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</si>
  <si>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</si>
  <si>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</si>
  <si>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</si>
  <si>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</si>
  <si>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</si>
  <si>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</si>
  <si>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</si>
  <si>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</si>
  <si>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</si>
  <si>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</si>
  <si>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</si>
  <si>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</si>
  <si>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</si>
  <si>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</si>
  <si>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</si>
  <si>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</si>
  <si>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</si>
  <si>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</si>
  <si>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</si>
  <si>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</si>
  <si>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</si>
  <si>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</si>
  <si>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</si>
  <si>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</si>
  <si>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</si>
  <si>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</si>
  <si>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</si>
  <si>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</si>
  <si>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</si>
  <si>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</si>
  <si>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</si>
  <si>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</si>
  <si>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</si>
  <si>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</si>
  <si>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</si>
  <si>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</si>
  <si>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</si>
  <si>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</si>
  <si>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</si>
  <si>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</si>
  <si>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</si>
  <si>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</si>
  <si>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</si>
  <si>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</si>
  <si>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</si>
  <si>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</si>
  <si>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</si>
  <si>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</si>
  <si>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</si>
  <si>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</si>
  <si>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</si>
  <si>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</si>
  <si>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</si>
  <si>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</si>
  <si>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</si>
  <si>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</si>
  <si>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</si>
  <si>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</si>
  <si>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</si>
  <si>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</si>
  <si>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</si>
  <si>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</si>
  <si>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</si>
  <si>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</si>
  <si>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</si>
  <si>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</si>
  <si>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</si>
  <si>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</si>
  <si>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</si>
  <si>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</si>
  <si>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</si>
  <si>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</si>
  <si>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</si>
  <si>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</si>
  <si>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</si>
  <si>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</si>
  <si>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</si>
  <si>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</si>
  <si>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</si>
  <si>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</si>
  <si>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</si>
  <si>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</si>
  <si>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</si>
  <si>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</si>
  <si>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</si>
  <si>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</si>
  <si>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</si>
  <si>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</si>
  <si>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</si>
  <si>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</si>
  <si>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</si>
  <si>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</si>
  <si>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</si>
  <si>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</si>
  <si>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</si>
  <si>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</si>
  <si>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</si>
  <si>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</si>
  <si>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</si>
  <si>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</si>
  <si>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</si>
  <si>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</si>
  <si>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</si>
  <si>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</si>
  <si>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</si>
  <si>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</si>
  <si>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</si>
  <si>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</si>
  <si>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</si>
  <si>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</si>
  <si>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</si>
  <si>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</si>
  <si>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</si>
  <si>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</si>
  <si>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</si>
  <si>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</si>
  <si>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</si>
  <si>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</si>
  <si>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</si>
  <si>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</si>
  <si>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</si>
  <si>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</si>
  <si>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</si>
  <si>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</si>
  <si>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</si>
  <si>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</si>
  <si>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</si>
  <si>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</si>
  <si>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</si>
  <si>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</si>
  <si>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</si>
  <si>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</si>
  <si>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</si>
  <si>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</si>
  <si>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</si>
  <si>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</si>
  <si>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</si>
  <si>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</si>
  <si>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</si>
  <si>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</si>
  <si>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</si>
  <si>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</si>
  <si>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</si>
  <si>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</si>
  <si>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</si>
  <si>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</si>
  <si>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</si>
  <si>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</si>
  <si>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</si>
  <si>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</si>
  <si>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</si>
  <si>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</si>
  <si>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</si>
  <si>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</si>
  <si>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</si>
  <si>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</si>
  <si>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</si>
  <si>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</si>
  <si>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</si>
  <si>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</si>
  <si>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</si>
  <si>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</si>
  <si>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</si>
  <si>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</si>
  <si>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</si>
  <si>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</si>
  <si>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</si>
  <si>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</si>
  <si>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</si>
  <si>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</si>
  <si>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</si>
  <si>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</si>
  <si>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</si>
  <si>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</si>
  <si>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</si>
  <si>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</si>
  <si>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</si>
  <si>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</si>
  <si>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</si>
  <si>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</si>
  <si>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</si>
  <si>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</si>
  <si>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</si>
  <si>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</si>
  <si>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</si>
  <si>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</si>
  <si>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</si>
  <si>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</si>
  <si>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</si>
  <si>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</si>
  <si>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</si>
  <si>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</si>
  <si>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</si>
  <si>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</si>
  <si>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</si>
  <si>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</si>
  <si>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</si>
  <si>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</si>
  <si>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</si>
  <si>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</si>
  <si>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</si>
  <si>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</si>
  <si>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</si>
  <si>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</si>
  <si>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</si>
  <si>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</si>
  <si>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</si>
  <si>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</si>
  <si>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</si>
  <si>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</si>
  <si>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</si>
  <si>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</si>
  <si>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</si>
  <si>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</si>
  <si>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</si>
  <si>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</si>
  <si>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</si>
  <si>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</si>
  <si>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</si>
  <si>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</si>
  <si>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</si>
  <si>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</si>
  <si>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</si>
  <si>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</si>
  <si>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</si>
  <si>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</si>
  <si>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</si>
  <si>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</si>
  <si>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</si>
  <si>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</si>
  <si>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</si>
  <si>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</si>
  <si>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</si>
  <si>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</si>
  <si>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</si>
  <si>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</si>
  <si>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</si>
  <si>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</si>
  <si>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</si>
  <si>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</si>
  <si>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</si>
  <si>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</si>
  <si>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</si>
  <si>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</si>
  <si>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</si>
  <si>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</si>
  <si>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</si>
  <si>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</si>
  <si>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</si>
  <si>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</si>
  <si>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</si>
  <si>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</si>
  <si>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</si>
  <si>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</si>
  <si>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</si>
  <si>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</si>
  <si>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</si>
  <si>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</si>
  <si>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</si>
  <si>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</si>
  <si>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</si>
  <si>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</si>
  <si>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</si>
  <si>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</si>
  <si>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</si>
  <si>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</si>
  <si>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</si>
  <si>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</si>
  <si>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</si>
  <si>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</si>
  <si>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</si>
  <si>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</si>
  <si>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</si>
  <si>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</si>
  <si>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</si>
  <si>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</si>
  <si>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</si>
  <si>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</si>
  <si>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</si>
  <si>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</si>
  <si>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</si>
  <si>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</si>
  <si>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</si>
  <si>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</si>
  <si>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</si>
  <si>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</si>
  <si>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</si>
  <si>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</si>
  <si>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</si>
  <si>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</si>
  <si>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</si>
  <si>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</si>
  <si>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</si>
  <si>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</si>
  <si>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</si>
  <si>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</si>
  <si>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</si>
  <si>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</si>
  <si>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</si>
  <si>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</si>
  <si>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</si>
  <si>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</si>
  <si>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</si>
  <si>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</si>
  <si>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</si>
  <si>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</si>
  <si>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</si>
  <si>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</si>
  <si>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</si>
  <si>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</si>
  <si>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</si>
  <si>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</si>
  <si>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</si>
  <si>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</si>
  <si>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</si>
  <si>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</si>
  <si>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</si>
  <si>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</si>
  <si>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</si>
  <si>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</si>
  <si>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</si>
  <si>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</si>
  <si>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</si>
  <si>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</si>
  <si>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</si>
  <si>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</si>
  <si>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</si>
  <si>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</si>
  <si>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</si>
  <si>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</si>
  <si>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</si>
  <si>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</si>
  <si>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</si>
  <si>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</si>
  <si>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</si>
  <si>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</si>
  <si>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</si>
  <si>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</si>
  <si>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</si>
  <si>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</si>
  <si>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</si>
  <si>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</si>
  <si>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</si>
  <si>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</si>
  <si>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</si>
  <si>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</si>
  <si>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</si>
  <si>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</si>
  <si>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</si>
  <si>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</si>
  <si>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</si>
  <si>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</si>
  <si>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</si>
  <si>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</si>
  <si>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</si>
  <si>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</si>
  <si>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</si>
  <si>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</si>
  <si>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</si>
  <si>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</si>
  <si>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</si>
  <si>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</si>
  <si>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</si>
  <si>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</si>
  <si>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</si>
  <si>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</si>
  <si>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</si>
  <si>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</si>
  <si>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</si>
  <si>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</si>
  <si>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</si>
  <si>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</si>
  <si>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</si>
  <si>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</si>
  <si>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</si>
  <si>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</si>
  <si>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</si>
  <si>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</si>
  <si>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</si>
  <si>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</si>
  <si>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</si>
  <si>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</si>
  <si>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</si>
  <si>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</si>
  <si>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</si>
  <si>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</si>
  <si>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</si>
  <si>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</si>
  <si>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</si>
  <si>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</si>
  <si>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</si>
  <si>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</si>
  <si>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</si>
  <si>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</si>
  <si>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</si>
  <si>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</si>
  <si>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</si>
  <si>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</si>
  <si>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</si>
  <si>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</si>
  <si>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</si>
  <si>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</si>
  <si>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</si>
  <si>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</si>
  <si>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</si>
  <si>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</si>
  <si>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</si>
  <si>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</si>
  <si>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</si>
  <si>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</si>
  <si>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</si>
  <si>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</si>
  <si>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</si>
  <si>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</si>
  <si>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</si>
  <si>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</si>
  <si>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</si>
  <si>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</si>
  <si>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</si>
  <si>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</si>
  <si>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</si>
  <si>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</si>
  <si>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</si>
  <si>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</si>
  <si>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</si>
  <si>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</si>
  <si>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</si>
  <si>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</si>
  <si>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</si>
  <si>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</si>
  <si>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</si>
  <si>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</si>
  <si>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</si>
  <si>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</si>
  <si>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</si>
  <si>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</si>
  <si>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</si>
  <si>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</si>
  <si>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</si>
  <si>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</si>
  <si>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</si>
  <si>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</si>
  <si>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</si>
  <si>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</si>
  <si>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</si>
  <si>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</si>
  <si>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</si>
  <si>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</si>
  <si>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</si>
  <si>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</si>
  <si>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</si>
  <si>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</si>
  <si>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</si>
  <si>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</si>
  <si>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</si>
  <si>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</si>
  <si>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</si>
  <si>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</si>
  <si>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</si>
  <si>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</si>
  <si>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</si>
  <si>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</si>
  <si>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</si>
  <si>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</si>
  <si>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</si>
  <si>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</si>
  <si>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</si>
  <si>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</si>
  <si>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</si>
  <si>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</si>
  <si>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</si>
  <si>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</si>
  <si>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</si>
  <si>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</si>
  <si>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</si>
  <si>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</si>
  <si>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</si>
  <si>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</si>
  <si>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</si>
  <si>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</si>
  <si>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</si>
  <si>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</si>
  <si>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</si>
  <si>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</si>
  <si>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</si>
  <si>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</si>
  <si>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</si>
  <si>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</si>
  <si>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</si>
  <si>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</si>
  <si>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</si>
  <si>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</si>
  <si>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</si>
  <si>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</si>
  <si>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</si>
  <si>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</si>
  <si>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</si>
  <si>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</si>
  <si>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</si>
  <si>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</si>
  <si>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</si>
  <si>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</si>
  <si>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</si>
  <si>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</si>
  <si>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</si>
  <si>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</si>
  <si>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</si>
  <si>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</si>
  <si>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</si>
  <si>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</si>
  <si>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</si>
  <si>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</si>
  <si>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</si>
  <si>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</si>
  <si>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</si>
  <si>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</si>
  <si>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</si>
  <si>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</si>
  <si>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</si>
  <si>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</si>
  <si>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</si>
  <si>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</si>
  <si>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</si>
  <si>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</si>
  <si>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</si>
  <si>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</si>
  <si>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</si>
  <si>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</si>
  <si>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</si>
  <si>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</si>
  <si>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</si>
  <si>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</si>
  <si>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</si>
  <si>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</si>
  <si>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</si>
  <si>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</si>
  <si>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</si>
  <si>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</si>
  <si>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</si>
  <si>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</si>
  <si>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</si>
  <si>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</si>
  <si>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</si>
  <si>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</si>
  <si>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</si>
  <si>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</si>
  <si>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</si>
  <si>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</si>
  <si>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</si>
  <si>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</si>
  <si>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</si>
  <si>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</si>
  <si>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</si>
  <si>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</si>
  <si>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</si>
  <si>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</si>
  <si>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</si>
  <si>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</si>
  <si>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</si>
  <si>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</si>
  <si>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</si>
  <si>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</si>
  <si>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</si>
  <si>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</si>
  <si>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</si>
  <si>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</si>
  <si>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</si>
  <si>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</si>
  <si>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</si>
  <si>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</si>
  <si>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</si>
  <si>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</si>
  <si>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</si>
  <si>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</si>
  <si>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</si>
  <si>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</si>
  <si>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</si>
  <si>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</si>
  <si>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</si>
  <si>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</si>
  <si>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</si>
  <si>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</si>
  <si>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</si>
  <si>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</si>
  <si>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</si>
  <si>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</si>
  <si>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</si>
  <si>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</si>
  <si>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</si>
  <si>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</si>
  <si>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</si>
  <si>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</si>
  <si>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</si>
  <si>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</si>
  <si>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</si>
  <si>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</si>
  <si>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</si>
  <si>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</si>
  <si>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</si>
  <si>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</si>
  <si>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</si>
  <si>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</si>
  <si>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</si>
  <si>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</si>
  <si>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</si>
  <si>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</si>
  <si>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</si>
  <si>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</si>
  <si>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</si>
  <si>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</si>
  <si>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</si>
  <si>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</si>
  <si>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</si>
  <si>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</si>
  <si>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</si>
  <si>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</si>
  <si>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</si>
  <si>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</si>
  <si>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</si>
  <si>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</si>
  <si>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</si>
  <si>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</si>
  <si>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</si>
  <si>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</si>
  <si>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</si>
  <si>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</si>
  <si>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</si>
  <si>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</si>
  <si>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</si>
  <si>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</si>
  <si>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</si>
  <si>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</si>
  <si>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</si>
  <si>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</si>
  <si>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</si>
  <si>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</si>
  <si>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</si>
  <si>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</si>
  <si>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</si>
  <si>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</si>
  <si>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</si>
  <si>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</si>
  <si>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</si>
  <si>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</si>
  <si>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</si>
  <si>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</si>
  <si>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</si>
  <si>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</si>
  <si>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</si>
  <si>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</si>
  <si>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</si>
  <si>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</si>
  <si>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</si>
  <si>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</si>
  <si>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</si>
  <si>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</si>
  <si>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</si>
  <si>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</si>
  <si>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</si>
  <si>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</si>
  <si>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</si>
  <si>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</si>
  <si>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</si>
  <si>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</si>
  <si>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</si>
  <si>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</si>
  <si>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</si>
  <si>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</si>
  <si>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</si>
  <si>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</si>
  <si>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</si>
  <si>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</si>
  <si>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</si>
  <si>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</si>
  <si>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</si>
  <si>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</si>
  <si>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</si>
  <si>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</si>
  <si>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</si>
  <si>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</si>
  <si>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</si>
  <si>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</si>
  <si>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</si>
  <si>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</si>
  <si>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</si>
  <si>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</si>
  <si>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</si>
  <si>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</si>
  <si>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</si>
  <si>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</si>
  <si>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</si>
  <si>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</si>
  <si>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</si>
  <si>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</si>
  <si>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</si>
  <si>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</si>
  <si>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</si>
  <si>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</si>
  <si>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</si>
  <si>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</si>
  <si>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</si>
  <si>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</si>
  <si>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</si>
  <si>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</si>
  <si>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</si>
  <si>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</si>
  <si>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</si>
  <si>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</si>
  <si>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</si>
  <si>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</si>
  <si>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</si>
  <si>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</si>
  <si>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</si>
  <si>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</si>
  <si>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</si>
  <si>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</si>
  <si>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</si>
  <si>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</si>
  <si>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</si>
  <si>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</si>
  <si>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</si>
  <si>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</si>
  <si>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</si>
  <si>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</si>
  <si>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</si>
  <si>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</si>
  <si>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</si>
  <si>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</si>
  <si>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</si>
  <si>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</si>
  <si>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</si>
  <si>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</si>
  <si>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</si>
  <si>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</si>
  <si>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</si>
  <si>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</si>
  <si>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</si>
  <si>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</si>
  <si>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</si>
  <si>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</si>
  <si>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</si>
  <si>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</si>
  <si>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</si>
  <si>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</si>
  <si>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</si>
  <si>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</si>
  <si>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</si>
  <si>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</si>
  <si>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</si>
  <si>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</si>
  <si>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</si>
  <si>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</si>
  <si>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</si>
  <si>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</si>
  <si>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</si>
  <si>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</si>
  <si>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</si>
  <si>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</si>
  <si>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</si>
  <si>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</si>
  <si>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</si>
  <si>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</si>
  <si>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</si>
  <si>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</si>
  <si>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</si>
  <si>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</si>
  <si>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</si>
  <si>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</si>
  <si>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</si>
  <si>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</si>
  <si>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</si>
  <si>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</si>
  <si>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</si>
  <si>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</si>
  <si>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</si>
  <si>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</si>
  <si>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</si>
  <si>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</si>
  <si>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</si>
  <si>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</si>
  <si>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</si>
  <si>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</si>
  <si>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</si>
  <si>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</si>
  <si>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</si>
  <si>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</si>
  <si>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</si>
  <si>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</si>
  <si>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</si>
  <si>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</si>
  <si>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</si>
  <si>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</si>
  <si>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</si>
  <si>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</si>
  <si>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</si>
  <si>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</si>
  <si>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</si>
  <si>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</si>
  <si>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</si>
  <si>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</si>
  <si>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</si>
  <si>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</si>
  <si>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</si>
  <si>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</si>
  <si>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</si>
  <si>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</si>
  <si>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</si>
  <si>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</si>
  <si>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</si>
  <si>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</si>
  <si>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</si>
  <si>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</si>
  <si>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</si>
  <si>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</si>
  <si>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</si>
  <si>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</si>
  <si>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</si>
  <si>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</si>
  <si>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</si>
  <si>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</si>
  <si>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</si>
  <si>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</si>
  <si>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</si>
  <si>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</si>
  <si>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</si>
  <si>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</si>
  <si>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</si>
  <si>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</si>
  <si>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</si>
  <si>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</si>
  <si>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</si>
  <si>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</si>
  <si>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</si>
  <si>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</si>
  <si>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</si>
  <si>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</si>
  <si>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</si>
  <si>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</si>
  <si>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</si>
  <si>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</si>
  <si>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</si>
  <si>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</si>
  <si>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</si>
  <si>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</si>
  <si>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</si>
  <si>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</si>
  <si>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</si>
  <si>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</si>
  <si>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</si>
  <si>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</si>
  <si>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</si>
  <si>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</si>
  <si>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</si>
  <si>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</si>
  <si>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</si>
  <si>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</si>
  <si>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</si>
  <si>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</si>
  <si>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</si>
  <si>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</si>
  <si>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</si>
  <si>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</si>
  <si>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</si>
  <si>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</si>
  <si>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</si>
  <si>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</si>
  <si>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</si>
  <si>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</si>
  <si>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</si>
  <si>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</si>
  <si>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</si>
  <si>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</si>
  <si>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</si>
  <si>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</si>
  <si>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</si>
  <si>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</si>
  <si>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</si>
  <si>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</si>
  <si>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</si>
  <si>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</si>
  <si>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</si>
  <si>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</si>
  <si>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</si>
  <si>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</si>
  <si>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</si>
  <si>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</si>
  <si>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</si>
  <si>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</si>
  <si>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</si>
  <si>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</si>
  <si>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</si>
  <si>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</si>
  <si>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</si>
  <si>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</si>
  <si>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</si>
  <si>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</si>
  <si>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</si>
  <si>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</si>
  <si>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</si>
  <si>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</si>
  <si>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</si>
  <si>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</si>
  <si>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</si>
  <si>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</si>
  <si>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</si>
  <si>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</si>
  <si>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</si>
  <si>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</si>
  <si>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</si>
  <si>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</si>
  <si>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</si>
  <si>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</si>
  <si>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</si>
  <si>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</si>
  <si>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</si>
  <si>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</si>
  <si>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</si>
  <si>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</si>
  <si>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</si>
  <si>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</si>
  <si>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</si>
  <si>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</si>
  <si>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</si>
  <si>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</si>
  <si>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</si>
  <si>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</si>
  <si>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</si>
  <si>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</si>
  <si>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</si>
  <si>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</si>
  <si>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</si>
  <si>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</si>
  <si>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</si>
  <si>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</si>
  <si>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</si>
  <si>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</si>
  <si>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</si>
  <si>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</si>
  <si>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</si>
  <si>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</si>
  <si>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</si>
  <si>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</si>
  <si>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</si>
  <si>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</si>
  <si>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</si>
  <si>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</si>
  <si>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</si>
  <si>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</si>
  <si>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</si>
  <si>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</si>
  <si>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</si>
  <si>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</si>
  <si>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</si>
  <si>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</si>
  <si>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</si>
  <si>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</si>
  <si>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</si>
  <si>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</si>
  <si>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</si>
  <si>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</si>
  <si>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</si>
  <si>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</si>
  <si>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</si>
  <si>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</si>
  <si>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</si>
  <si>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</si>
  <si>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</si>
  <si>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</si>
  <si>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</si>
  <si>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</si>
  <si>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</si>
  <si>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</si>
  <si>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</si>
  <si>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</si>
  <si>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</si>
  <si>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</si>
  <si>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</si>
  <si>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</si>
  <si>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</si>
  <si>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</si>
  <si>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</si>
  <si>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</si>
  <si>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</si>
  <si>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</si>
  <si>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</si>
  <si>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</si>
  <si>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</si>
  <si>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</si>
  <si>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</si>
  <si>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</si>
  <si>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</si>
  <si>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</si>
  <si>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</si>
  <si>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</si>
  <si>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</si>
  <si>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</si>
  <si>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</si>
  <si>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</si>
  <si>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</si>
  <si>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</si>
  <si>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</si>
  <si>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</si>
  <si>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</si>
  <si>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</si>
  <si>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</si>
  <si>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</si>
  <si>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</si>
  <si>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</si>
  <si>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</si>
  <si>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</si>
  <si>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</si>
  <si>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</si>
  <si>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</si>
  <si>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</si>
  <si>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</si>
  <si>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</si>
  <si>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</si>
  <si>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</si>
  <si>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</si>
  <si>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</si>
  <si>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</si>
  <si>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</si>
  <si>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</si>
  <si>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</si>
  <si>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</si>
  <si>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</si>
  <si>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</si>
  <si>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</si>
  <si>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</si>
  <si>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</si>
  <si>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</si>
  <si>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</si>
  <si>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</si>
  <si>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</si>
  <si>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</si>
  <si>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</si>
  <si>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</si>
  <si>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</si>
  <si>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</si>
  <si>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</si>
  <si>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</si>
  <si>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</si>
  <si>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</si>
  <si>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</si>
  <si>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</si>
  <si>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</si>
  <si>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</si>
  <si>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</si>
  <si>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</si>
  <si>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</si>
  <si>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</si>
  <si>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</si>
  <si>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</si>
  <si>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</si>
  <si>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</si>
  <si>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</si>
  <si>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</si>
  <si>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</si>
  <si>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</si>
  <si>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</si>
  <si>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</si>
  <si>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</si>
  <si>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</si>
  <si>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</si>
  <si>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</si>
  <si>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</si>
  <si>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</si>
  <si>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</si>
  <si>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</si>
  <si>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</si>
  <si>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</si>
  <si>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</si>
  <si>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</si>
  <si>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</si>
  <si>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</si>
  <si>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</si>
  <si>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</si>
  <si>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</si>
  <si>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</si>
  <si>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</si>
  <si>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</si>
  <si>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</si>
  <si>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</si>
  <si>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</si>
  <si>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</si>
  <si>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</si>
  <si>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</si>
  <si>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</si>
  <si>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</si>
  <si>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</si>
  <si>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</si>
  <si>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</si>
  <si>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</si>
  <si>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</si>
  <si>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</si>
  <si>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</si>
  <si>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</si>
  <si>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</si>
  <si>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</si>
  <si>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</si>
  <si>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</si>
  <si>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</si>
  <si>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</si>
  <si>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</si>
  <si>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</si>
  <si>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</si>
  <si>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</si>
  <si>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</si>
  <si>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</si>
  <si>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</si>
  <si>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</si>
  <si>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</si>
  <si>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</si>
  <si>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</si>
  <si>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</si>
  <si>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</si>
  <si>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</si>
  <si>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</si>
  <si>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</si>
  <si>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</si>
  <si>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</si>
  <si>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</si>
  <si>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</si>
  <si>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</si>
  <si>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</si>
  <si>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</si>
  <si>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</si>
  <si>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</si>
  <si>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</si>
  <si>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</si>
  <si>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</si>
  <si>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</si>
  <si>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</si>
  <si>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</si>
  <si>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</si>
  <si>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</si>
  <si>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</si>
  <si>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</si>
  <si>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</si>
  <si>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</si>
  <si>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</si>
  <si>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</si>
  <si>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</si>
  <si>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</si>
  <si>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</si>
  <si>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</si>
  <si>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</si>
  <si>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</si>
  <si>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</si>
  <si>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</si>
  <si>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</si>
  <si>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</si>
  <si>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</si>
  <si>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</si>
  <si>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</si>
  <si>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</si>
  <si>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</si>
  <si>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</si>
  <si>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</si>
  <si>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</si>
  <si>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</si>
  <si>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</si>
  <si>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</si>
  <si>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</si>
  <si>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</si>
  <si>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</si>
  <si>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</si>
  <si>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</si>
  <si>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</si>
  <si>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</si>
  <si>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</si>
  <si>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</si>
  <si>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</si>
  <si>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</si>
  <si>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</si>
  <si>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</si>
  <si>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</si>
  <si>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</si>
  <si>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</si>
  <si>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</si>
  <si>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</si>
  <si>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</si>
  <si>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</si>
  <si>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</si>
  <si>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</si>
  <si>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</si>
  <si>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</si>
  <si>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</si>
  <si>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</si>
  <si>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</si>
  <si>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</si>
  <si>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</si>
  <si>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</si>
  <si>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</si>
  <si>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</si>
  <si>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</si>
  <si>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</si>
  <si>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</si>
  <si>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</si>
  <si>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</si>
  <si>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</si>
  <si>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</si>
  <si>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</si>
  <si>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</si>
  <si>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</si>
  <si>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</si>
  <si>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</si>
  <si>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</si>
  <si>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</si>
  <si>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</si>
  <si>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</si>
  <si>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</si>
  <si>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</si>
  <si>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</si>
  <si>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</si>
  <si>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</si>
  <si>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</si>
  <si>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</si>
  <si>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</si>
  <si>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</si>
  <si>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</si>
  <si>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</si>
  <si>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</si>
  <si>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</si>
  <si>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</si>
  <si>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</si>
  <si>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</si>
  <si>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</si>
  <si>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</si>
  <si>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</si>
  <si>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</si>
  <si>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</si>
  <si>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</si>
  <si>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</si>
  <si>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</si>
  <si>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</si>
  <si>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</si>
  <si>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</si>
  <si>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</si>
  <si>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</si>
  <si>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</si>
  <si>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</si>
  <si>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</si>
  <si>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</si>
  <si>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</si>
  <si>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</si>
  <si>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</si>
  <si>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</si>
  <si>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</si>
  <si>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</si>
  <si>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</si>
  <si>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</si>
  <si>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</si>
  <si>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</si>
  <si>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</si>
  <si>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</si>
  <si>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</si>
  <si>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</si>
  <si>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</si>
  <si>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</si>
  <si>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</si>
  <si>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</si>
  <si>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</si>
  <si>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</si>
  <si>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</si>
  <si>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</si>
  <si>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</si>
  <si>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</si>
  <si>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</si>
  <si>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</si>
  <si>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</si>
  <si>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</si>
  <si>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</si>
  <si>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</si>
  <si>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</si>
  <si>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</si>
  <si>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</si>
  <si>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</si>
  <si>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</si>
  <si>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</si>
  <si>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</si>
  <si>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</si>
  <si>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</si>
  <si>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</si>
  <si>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</si>
  <si>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</si>
  <si>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</si>
  <si>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</si>
  <si>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</si>
  <si>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</si>
  <si>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</si>
  <si>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</si>
  <si>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</si>
  <si>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</si>
  <si>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</si>
  <si>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</si>
  <si>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</si>
  <si>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</si>
  <si>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</si>
  <si>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</si>
  <si>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</si>
  <si>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</si>
  <si>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</si>
  <si>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</si>
  <si>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</si>
  <si>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</si>
  <si>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</si>
  <si>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</si>
  <si>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</si>
  <si>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</si>
  <si>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</si>
  <si>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</si>
  <si>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</si>
  <si>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</si>
  <si>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</si>
  <si>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</si>
  <si>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</si>
  <si>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</si>
  <si>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</si>
  <si>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</si>
  <si>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</si>
  <si>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</si>
  <si>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</si>
  <si>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</si>
  <si>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</si>
  <si>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</si>
  <si>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</si>
  <si>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</si>
  <si>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</si>
  <si>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</si>
  <si>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</si>
  <si>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</si>
  <si>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</si>
  <si>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</si>
  <si>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</si>
  <si>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</si>
  <si>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</si>
  <si>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</si>
  <si>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</si>
  <si>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</si>
  <si>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</si>
  <si>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</si>
  <si>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</si>
  <si>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</si>
  <si>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</si>
  <si>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</si>
  <si>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</si>
  <si>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</si>
  <si>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</si>
  <si>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</si>
  <si>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</si>
  <si>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</si>
  <si>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</si>
  <si>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</si>
  <si>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</si>
  <si>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</si>
  <si>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</si>
  <si>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</si>
  <si>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</si>
  <si>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</si>
  <si>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</si>
  <si>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</si>
  <si>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</si>
  <si>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</si>
  <si>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</si>
  <si>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</si>
  <si>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</si>
  <si>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</si>
  <si>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</si>
  <si>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</si>
  <si>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</si>
  <si>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</si>
  <si>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</si>
  <si>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</si>
  <si>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</si>
  <si>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</si>
  <si>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</si>
  <si>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</si>
  <si>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</si>
  <si>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</si>
  <si>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</si>
  <si>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</si>
  <si>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</si>
  <si>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</si>
  <si>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</si>
  <si>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</si>
  <si>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</si>
  <si>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</si>
  <si>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</si>
  <si>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</si>
  <si>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</si>
  <si>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</si>
  <si>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</si>
  <si>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</si>
  <si>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</si>
  <si>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</si>
  <si>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</si>
  <si>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</si>
  <si>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</si>
  <si>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</si>
  <si>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</si>
  <si>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</si>
  <si>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</si>
  <si>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</si>
  <si>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</si>
  <si>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</si>
  <si>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</si>
  <si>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</si>
  <si>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</si>
  <si>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</si>
  <si>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</si>
  <si>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</si>
  <si>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</si>
  <si>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</si>
  <si>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</si>
  <si>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</si>
  <si>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</si>
  <si>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</si>
  <si>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</si>
  <si>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</si>
  <si>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</si>
  <si>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</si>
  <si>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</si>
  <si>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</si>
  <si>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</si>
  <si>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</si>
  <si>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</si>
  <si>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</si>
  <si>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</si>
  <si>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</si>
  <si>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</si>
  <si>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</si>
  <si>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</si>
  <si>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</si>
  <si>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</si>
  <si>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</si>
  <si>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</si>
  <si>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</si>
  <si>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</si>
  <si>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</si>
  <si>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</si>
  <si>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</si>
  <si>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</si>
  <si>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</si>
  <si>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</si>
  <si>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</si>
  <si>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</si>
  <si>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</si>
  <si>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</si>
  <si>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</si>
  <si>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</si>
  <si>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</si>
  <si>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</si>
  <si>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</si>
  <si>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</si>
  <si>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</si>
  <si>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</si>
  <si>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</si>
  <si>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</si>
  <si>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</si>
  <si>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</si>
  <si>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</si>
  <si>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</si>
  <si>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</si>
  <si>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</si>
  <si>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</si>
  <si>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</si>
  <si>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</si>
  <si>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</si>
  <si>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</si>
  <si>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</si>
  <si>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</si>
  <si>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</si>
  <si>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</si>
  <si>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</si>
  <si>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</si>
  <si>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</si>
  <si>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</si>
  <si>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</si>
  <si>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</si>
  <si>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</si>
  <si>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</si>
  <si>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</si>
  <si>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</si>
  <si>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</si>
  <si>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</si>
  <si>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</si>
  <si>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</si>
  <si>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</si>
  <si>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</si>
  <si>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</si>
  <si>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</si>
  <si>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</si>
  <si>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</si>
  <si>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</si>
  <si>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</si>
  <si>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</si>
  <si>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</si>
  <si>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</si>
  <si>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</si>
  <si>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</si>
  <si>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</si>
  <si>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</si>
  <si>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</si>
  <si>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</si>
  <si>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</si>
  <si>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</si>
  <si>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</si>
  <si>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</si>
  <si>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</si>
  <si>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</si>
  <si>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</si>
  <si>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</si>
  <si>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</si>
  <si>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</si>
  <si>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</si>
  <si>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</si>
  <si>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</si>
  <si>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</si>
  <si>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</si>
  <si>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</si>
  <si>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</si>
  <si>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</si>
  <si>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</si>
  <si>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</si>
  <si>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</si>
  <si>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</si>
  <si>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</si>
  <si>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</si>
  <si>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</si>
  <si>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</si>
  <si>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</si>
  <si>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</si>
  <si>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</si>
  <si>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</si>
  <si>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</si>
  <si>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</si>
  <si>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</si>
  <si>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</si>
  <si>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</si>
  <si>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</si>
  <si>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</si>
  <si>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</si>
  <si>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</si>
  <si>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</si>
  <si>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</si>
  <si>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</si>
  <si>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</si>
  <si>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</si>
  <si>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</si>
  <si>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</si>
  <si>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</si>
  <si>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</si>
  <si>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</si>
  <si>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</si>
  <si>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</si>
  <si>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</si>
  <si>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</si>
  <si>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</si>
  <si>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</si>
  <si>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</si>
  <si>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</si>
  <si>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</si>
  <si>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</si>
  <si>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</si>
  <si>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</si>
  <si>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</si>
  <si>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</si>
  <si>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</si>
  <si>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</si>
  <si>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</si>
  <si>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</si>
  <si>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</si>
  <si>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</si>
  <si>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</si>
  <si>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</si>
  <si>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</si>
  <si>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</si>
  <si>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</si>
  <si>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</si>
  <si>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</si>
  <si>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</si>
  <si>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</si>
  <si>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</si>
  <si>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</si>
  <si>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</si>
  <si>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</si>
  <si>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</si>
  <si>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</si>
  <si>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</si>
  <si>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</si>
  <si>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</si>
  <si>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</si>
  <si>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</si>
  <si>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</si>
  <si>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</si>
  <si>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</si>
  <si>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</si>
  <si>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</si>
  <si>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</si>
  <si>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</si>
  <si>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</si>
  <si>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</si>
  <si>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</si>
  <si>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</si>
  <si>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</si>
  <si>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</si>
  <si>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</si>
  <si>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</si>
  <si>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</si>
  <si>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</si>
  <si>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</si>
  <si>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</si>
  <si>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</si>
  <si>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</si>
  <si>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</si>
  <si>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</si>
  <si>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</si>
  <si>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</si>
  <si>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</si>
  <si>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</si>
  <si>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</si>
  <si>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</si>
  <si>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</si>
  <si>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</si>
  <si>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</si>
  <si>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</si>
  <si>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</si>
  <si>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</si>
  <si>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</si>
  <si>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</si>
  <si>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</si>
  <si>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</si>
  <si>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</si>
  <si>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</si>
  <si>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</si>
  <si>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</si>
  <si>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</si>
  <si>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</si>
  <si>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</si>
  <si>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</si>
  <si>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</si>
  <si>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</si>
  <si>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</si>
  <si>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</si>
  <si>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</si>
  <si>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</si>
  <si>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</si>
  <si>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</si>
  <si>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</si>
  <si>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</si>
  <si>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</si>
  <si>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</si>
  <si>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</si>
  <si>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</si>
  <si>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</si>
  <si>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</si>
  <si>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</si>
  <si>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</si>
  <si>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</si>
  <si>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</si>
  <si>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</si>
  <si>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</si>
  <si>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</si>
  <si>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</si>
  <si>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</si>
  <si>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</si>
  <si>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</si>
  <si>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</si>
  <si>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</si>
  <si>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</si>
  <si>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</si>
  <si>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</si>
  <si>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</si>
  <si>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</si>
  <si>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</si>
  <si>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</si>
  <si>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</si>
  <si>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</si>
  <si>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</si>
  <si>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</si>
  <si>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</si>
  <si>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</si>
  <si>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</si>
  <si>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</si>
  <si>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</si>
  <si>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</si>
  <si>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</si>
  <si>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</si>
  <si>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</si>
  <si>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</si>
  <si>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</si>
  <si>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</si>
  <si>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</si>
  <si>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</si>
  <si>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</si>
  <si>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</si>
  <si>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</si>
  <si>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</si>
  <si>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</si>
  <si>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</si>
  <si>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</si>
  <si>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</si>
  <si>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</si>
  <si>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</si>
  <si>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</si>
  <si>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</si>
  <si>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</si>
  <si>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</si>
  <si>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</si>
  <si>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</si>
  <si>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</si>
  <si>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</si>
  <si>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</si>
  <si>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</si>
  <si>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</si>
  <si>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</si>
  <si>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</si>
  <si>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</si>
  <si>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</si>
  <si>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</si>
  <si>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</si>
  <si>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</si>
  <si>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</si>
  <si>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</si>
  <si>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</si>
  <si>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</si>
  <si>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</si>
  <si>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</si>
  <si>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</si>
  <si>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</si>
  <si>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</si>
  <si>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</si>
  <si>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</si>
  <si>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</si>
  <si>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</si>
  <si>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</si>
  <si>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</si>
  <si>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</si>
  <si>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</si>
  <si>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</si>
  <si>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</si>
  <si>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</si>
  <si>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</si>
  <si>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</si>
  <si>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</si>
  <si>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</si>
  <si>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</si>
  <si>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</si>
  <si>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</si>
  <si>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</si>
  <si>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</si>
  <si>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</si>
  <si>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</si>
  <si>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</si>
  <si>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</si>
  <si>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</si>
  <si>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</si>
  <si>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</si>
  <si>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</si>
  <si>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</si>
  <si>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</si>
  <si>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</si>
  <si>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</si>
  <si>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</si>
  <si>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</si>
  <si>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</si>
  <si>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</si>
  <si>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</si>
  <si>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</si>
  <si>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</si>
  <si>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</si>
  <si>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</si>
  <si>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</si>
  <si>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</si>
  <si>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</si>
  <si>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</si>
  <si>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</si>
  <si>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</si>
  <si>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</si>
  <si>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</si>
  <si>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</si>
  <si>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</si>
  <si>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</si>
  <si>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</si>
  <si>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</si>
  <si>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</si>
  <si>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</si>
  <si>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</si>
  <si>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</si>
  <si>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</si>
  <si>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</si>
  <si>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</si>
  <si>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</si>
  <si>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</si>
  <si>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</si>
  <si>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</si>
  <si>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</si>
  <si>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</si>
  <si>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</si>
  <si>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</si>
  <si>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</si>
  <si>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</si>
  <si>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</si>
  <si>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</si>
  <si>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</si>
  <si>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</si>
  <si>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</si>
  <si>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</si>
  <si>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</si>
  <si>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</si>
  <si>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</si>
  <si>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</si>
  <si>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</si>
  <si>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</si>
  <si>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</si>
  <si>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</si>
  <si>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</si>
  <si>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</si>
  <si>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</si>
  <si>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</si>
  <si>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</si>
  <si>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</si>
  <si>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</si>
  <si>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</si>
  <si>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</si>
  <si>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</si>
  <si>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</si>
  <si>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</si>
  <si>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</si>
  <si>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</si>
  <si>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</si>
  <si>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</si>
  <si>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</si>
  <si>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</si>
  <si>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</si>
  <si>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</si>
  <si>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</si>
  <si>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</si>
  <si>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</si>
  <si>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</si>
  <si>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</si>
  <si>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</si>
  <si>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</si>
  <si>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</si>
  <si>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</si>
  <si>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</si>
  <si>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</si>
  <si>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</si>
  <si>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</si>
  <si>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</si>
  <si>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</si>
  <si>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</si>
  <si>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</si>
  <si>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</si>
  <si>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</si>
  <si>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</si>
  <si>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</si>
  <si>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</si>
  <si>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</si>
  <si>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</si>
  <si>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</si>
  <si>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</si>
  <si>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</si>
  <si>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</si>
  <si>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</si>
  <si>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</si>
  <si>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</si>
  <si>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</si>
  <si>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</si>
  <si>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</si>
  <si>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</si>
  <si>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</si>
  <si>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</si>
  <si>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</si>
  <si>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</si>
  <si>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</si>
  <si>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</si>
  <si>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</si>
  <si>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</si>
  <si>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</si>
  <si>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</si>
  <si>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</si>
  <si>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</si>
  <si>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</si>
  <si>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</si>
  <si>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</si>
  <si>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</si>
  <si>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</si>
  <si>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</si>
  <si>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</si>
  <si>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</si>
  <si>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</si>
  <si>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</si>
  <si>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</si>
  <si>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</si>
  <si>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</si>
  <si>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</si>
  <si>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</si>
  <si>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</si>
  <si>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</si>
  <si>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</si>
  <si>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</si>
  <si>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</si>
  <si>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</si>
  <si>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</si>
  <si>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</si>
  <si>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</si>
  <si>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</si>
  <si>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</si>
  <si>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</si>
  <si>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</si>
  <si>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</si>
  <si>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</si>
  <si>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</si>
  <si>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</si>
  <si>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</si>
  <si>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</si>
  <si>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</si>
  <si>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</si>
  <si>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</si>
  <si>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</si>
  <si>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</si>
  <si>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</si>
  <si>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</si>
  <si>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</si>
  <si>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</si>
  <si>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</si>
  <si>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</si>
  <si>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</si>
  <si>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</si>
  <si>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</si>
  <si>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</si>
  <si>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</si>
  <si>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</si>
  <si>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</si>
  <si>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</si>
  <si>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</si>
  <si>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</si>
  <si>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</si>
  <si>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</si>
  <si>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</si>
  <si>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</si>
  <si>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</si>
  <si>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</si>
  <si>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</si>
  <si>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</si>
  <si>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</si>
  <si>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</si>
  <si>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</si>
  <si>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</si>
  <si>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</si>
  <si>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</si>
  <si>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</si>
  <si>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</si>
  <si>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</si>
  <si>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</si>
  <si>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</si>
  <si>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</si>
  <si>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</si>
  <si>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</si>
  <si>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</si>
  <si>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</si>
  <si>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</si>
  <si>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</si>
  <si>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</si>
  <si>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</si>
  <si>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</si>
  <si>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</si>
  <si>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</si>
  <si>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</si>
  <si>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</si>
  <si>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</si>
  <si>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</si>
  <si>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</si>
  <si>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</si>
  <si>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</si>
  <si>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</si>
  <si>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</si>
  <si>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</si>
  <si>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</si>
  <si>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</si>
  <si>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</si>
  <si>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</si>
  <si>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</si>
  <si>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</si>
  <si>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</si>
  <si>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</si>
  <si>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</si>
  <si>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</si>
  <si>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</si>
  <si>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</si>
  <si>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</si>
  <si>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</si>
  <si>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</si>
  <si>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</si>
  <si>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</si>
  <si>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</si>
  <si>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</si>
  <si>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</si>
  <si>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</si>
  <si>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</si>
  <si>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</si>
  <si>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</si>
  <si>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</si>
  <si>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</si>
  <si>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</si>
  <si>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</si>
  <si>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</si>
  <si>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</si>
  <si>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</si>
  <si>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</si>
  <si>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</si>
  <si>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</si>
  <si>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</si>
  <si>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</si>
  <si>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</si>
  <si>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</si>
  <si>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</si>
  <si>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</si>
  <si>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</si>
  <si>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</si>
  <si>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</si>
  <si>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</si>
  <si>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</si>
  <si>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</si>
  <si>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</si>
  <si>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</si>
  <si>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</si>
  <si>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</si>
  <si>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</si>
  <si>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</si>
  <si>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</si>
  <si>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</si>
  <si>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</si>
  <si>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</si>
  <si>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</si>
  <si>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</si>
  <si>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</si>
  <si>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</si>
  <si>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</si>
  <si>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</si>
  <si>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</si>
  <si>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</si>
  <si>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</si>
  <si>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</si>
  <si>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</si>
  <si>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</si>
  <si>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</si>
  <si>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</si>
  <si>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</si>
  <si>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</si>
  <si>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</si>
  <si>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</si>
  <si>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</si>
  <si>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</si>
  <si>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</si>
  <si>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</si>
  <si>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</si>
  <si>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</si>
  <si>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</si>
  <si>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</si>
  <si>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</si>
  <si>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</si>
  <si>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</si>
  <si>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</si>
  <si>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</si>
  <si>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</si>
  <si>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</si>
  <si>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</si>
  <si>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</si>
  <si>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</si>
  <si>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</si>
  <si>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</si>
  <si>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</si>
  <si>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</si>
  <si>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</si>
  <si>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</si>
  <si>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</si>
  <si>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</si>
  <si>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</si>
  <si>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</si>
  <si>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</si>
  <si>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</si>
  <si>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</si>
  <si>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</si>
  <si>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</si>
  <si>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</si>
  <si>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</si>
  <si>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</si>
  <si>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</si>
  <si>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</si>
  <si>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</si>
  <si>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</si>
  <si>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</si>
  <si>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</si>
  <si>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</si>
  <si>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</si>
  <si>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</si>
  <si>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</si>
  <si>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</si>
  <si>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</si>
  <si>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</si>
  <si>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</si>
  <si>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</si>
  <si>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</si>
  <si>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</si>
  <si>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</si>
  <si>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</si>
  <si>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</si>
  <si>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</si>
  <si>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</si>
  <si>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</si>
  <si>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</si>
  <si>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</si>
  <si>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</si>
  <si>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</si>
  <si>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</si>
  <si>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</si>
  <si>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</si>
  <si>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</si>
  <si>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</si>
  <si>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</si>
  <si>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</si>
  <si>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</si>
  <si>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</si>
  <si>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</si>
  <si>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</si>
  <si>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</si>
  <si>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</si>
  <si>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</si>
  <si>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</si>
  <si>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</si>
  <si>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</si>
  <si>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</si>
  <si>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</si>
  <si>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</si>
  <si>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</si>
  <si>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</si>
  <si>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</si>
  <si>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</si>
  <si>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</si>
  <si>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</si>
  <si>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</si>
  <si>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</si>
  <si>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</si>
  <si>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</si>
  <si>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</si>
  <si>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</si>
  <si>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</si>
  <si>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</si>
  <si>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</si>
  <si>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</si>
  <si>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</si>
  <si>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</si>
  <si>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</si>
  <si>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</si>
  <si>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</si>
  <si>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</si>
  <si>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</si>
  <si>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</si>
  <si>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</si>
  <si>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</si>
  <si>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</si>
  <si>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</si>
  <si>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</si>
  <si>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</si>
  <si>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</si>
  <si>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</si>
  <si>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</si>
  <si>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</si>
  <si>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</si>
  <si>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</si>
  <si>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</si>
  <si>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</si>
  <si>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</si>
  <si>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</si>
  <si>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</si>
  <si>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</si>
  <si>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</si>
  <si>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</si>
  <si>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</si>
  <si>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</si>
  <si>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</si>
  <si>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</si>
  <si>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</si>
  <si>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</si>
  <si>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</si>
  <si>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</si>
  <si>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</si>
  <si>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</si>
  <si>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</si>
  <si>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</si>
  <si>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</si>
  <si>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</si>
  <si>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</si>
  <si>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</si>
  <si>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</si>
  <si>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</si>
  <si>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</si>
  <si>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</si>
  <si>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</si>
  <si>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</si>
  <si>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</si>
  <si>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</si>
  <si>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</si>
  <si>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</si>
  <si>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</si>
  <si>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</si>
  <si>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</si>
  <si>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</si>
  <si>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</si>
  <si>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</si>
  <si>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</si>
  <si>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</si>
  <si>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</si>
  <si>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</si>
  <si>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</si>
  <si>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</si>
  <si>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</si>
  <si>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</si>
  <si>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</si>
  <si>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</si>
  <si>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</si>
  <si>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</si>
  <si>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</si>
  <si>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</si>
  <si>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</si>
  <si>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</si>
  <si>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</si>
  <si>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</si>
  <si>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</si>
  <si>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</si>
  <si>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</si>
  <si>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</si>
  <si>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</si>
  <si>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</si>
  <si>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</si>
  <si>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</si>
  <si>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</si>
  <si>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</si>
  <si>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</si>
  <si>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</si>
  <si>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</si>
  <si>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</si>
  <si>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</si>
  <si>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</si>
  <si>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</si>
  <si>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</si>
  <si>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</si>
  <si>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</si>
  <si>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</si>
  <si>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</si>
  <si>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</si>
  <si>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</si>
  <si>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</si>
  <si>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</si>
  <si>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</si>
  <si>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</si>
  <si>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</si>
  <si>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</si>
  <si>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</si>
  <si>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</si>
  <si>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</si>
  <si>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</si>
  <si>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</si>
  <si>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</si>
  <si>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</si>
  <si>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</si>
  <si>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</si>
  <si>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</si>
  <si>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</si>
  <si>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</si>
  <si>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</si>
  <si>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</si>
  <si>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</si>
  <si>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</si>
  <si>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</si>
  <si>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</si>
  <si>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</si>
  <si>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</si>
  <si>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</si>
  <si>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</si>
  <si>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</si>
  <si>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</si>
  <si>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</si>
  <si>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</si>
  <si>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</si>
  <si>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</si>
  <si>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</si>
  <si>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</si>
  <si>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</si>
  <si>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</si>
  <si>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</si>
  <si>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</si>
  <si>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</si>
  <si>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</si>
  <si>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</si>
  <si>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</si>
  <si>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</si>
  <si>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</si>
  <si>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</si>
  <si>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</si>
  <si>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</si>
  <si>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</si>
  <si>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</si>
  <si>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</si>
  <si>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</si>
  <si>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</si>
  <si>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</si>
  <si>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</si>
  <si>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</si>
  <si>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</si>
  <si>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</si>
  <si>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</si>
  <si>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</si>
  <si>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</si>
  <si>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</si>
  <si>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</si>
  <si>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</si>
  <si>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</si>
  <si>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</si>
  <si>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</si>
  <si>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</si>
  <si>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</si>
  <si>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</si>
  <si>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</si>
  <si>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</si>
  <si>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</si>
  <si>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</si>
  <si>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</si>
  <si>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</si>
  <si>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</si>
  <si>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</si>
  <si>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</si>
  <si>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</si>
  <si>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</si>
  <si>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</si>
  <si>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</si>
  <si>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</si>
  <si>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</si>
  <si>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</si>
  <si>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</si>
  <si>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</si>
  <si>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</si>
  <si>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</si>
  <si>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</si>
  <si>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</si>
  <si>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</si>
  <si>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</si>
  <si>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</si>
  <si>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</si>
  <si>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</si>
  <si>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</si>
  <si>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</si>
  <si>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</si>
  <si>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</si>
  <si>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</si>
  <si>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</si>
  <si>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</si>
  <si>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</si>
  <si>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</si>
  <si>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</si>
  <si>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</si>
  <si>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</si>
  <si>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</si>
  <si>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</si>
  <si>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</si>
  <si>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</si>
  <si>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</si>
  <si>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</si>
  <si>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</si>
  <si>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</si>
  <si>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</si>
  <si>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</si>
  <si>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</si>
  <si>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</si>
  <si>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</si>
  <si>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</si>
  <si>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</si>
  <si>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</si>
  <si>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</si>
  <si>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</si>
  <si>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</si>
  <si>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</si>
  <si>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</si>
  <si>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</si>
  <si>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</si>
  <si>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</si>
  <si>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</si>
  <si>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</si>
  <si>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</si>
  <si>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</si>
  <si>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</si>
  <si>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</si>
  <si>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</si>
  <si>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</si>
  <si>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</si>
  <si>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</si>
  <si>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</si>
  <si>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</si>
  <si>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</si>
  <si>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</si>
  <si>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</si>
  <si>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</si>
  <si>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</si>
  <si>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</si>
  <si>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</si>
  <si>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</si>
  <si>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</si>
  <si>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</si>
  <si>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</si>
  <si>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</si>
  <si>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</si>
  <si>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</si>
  <si>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</si>
  <si>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</si>
  <si>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</si>
  <si>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</si>
  <si>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</si>
  <si>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</si>
  <si>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</si>
  <si>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</si>
  <si>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</si>
  <si>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</si>
  <si>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</si>
  <si>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</si>
  <si>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</si>
  <si>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</si>
  <si>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</si>
  <si>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</si>
  <si>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</si>
  <si>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</si>
  <si>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</si>
  <si>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</si>
  <si>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</si>
  <si>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</si>
  <si>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</si>
  <si>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</si>
  <si>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</si>
  <si>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</si>
  <si>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</si>
  <si>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</si>
  <si>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</si>
  <si>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</si>
  <si>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</si>
  <si>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</si>
  <si>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</si>
  <si>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</si>
  <si>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</si>
  <si>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</si>
  <si>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</si>
  <si>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</si>
  <si>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</si>
  <si>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</si>
  <si>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</si>
  <si>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</si>
  <si>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</si>
  <si>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</si>
  <si>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</si>
  <si>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</si>
  <si>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</si>
  <si>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</si>
  <si>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</si>
  <si>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</si>
  <si>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</si>
  <si>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</si>
  <si>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</si>
  <si>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</si>
  <si>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</si>
  <si>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</si>
  <si>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</si>
  <si>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</si>
  <si>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</si>
  <si>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</si>
  <si>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</si>
  <si>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</si>
  <si>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</si>
  <si>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</si>
  <si>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</si>
  <si>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</si>
  <si>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</si>
  <si>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</si>
  <si>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</si>
  <si>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</si>
  <si>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</si>
  <si>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</si>
  <si>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</si>
  <si>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</si>
  <si>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</si>
  <si>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</si>
  <si>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</si>
  <si>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</si>
  <si>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</si>
  <si>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</si>
  <si>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</si>
  <si>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</si>
  <si>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</si>
  <si>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</si>
  <si>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</si>
  <si>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</si>
  <si>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</si>
  <si>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</si>
  <si>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</si>
  <si>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</si>
  <si>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</si>
  <si>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</si>
  <si>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</si>
  <si>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</si>
  <si>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</si>
  <si>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</si>
  <si>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</si>
  <si>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</si>
  <si>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</si>
  <si>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</si>
  <si>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</si>
  <si>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</si>
  <si>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</si>
  <si>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</si>
  <si>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</si>
  <si>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</si>
  <si>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</si>
  <si>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</si>
  <si>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</si>
  <si>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</si>
  <si>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</si>
  <si>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</si>
  <si>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</si>
  <si>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</si>
  <si>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</si>
  <si>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</si>
  <si>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</si>
  <si>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</si>
  <si>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</si>
  <si>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</si>
  <si>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</si>
  <si>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</si>
  <si>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</si>
  <si>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</si>
  <si>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</si>
  <si>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</si>
  <si>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</si>
  <si>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</si>
  <si>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</si>
  <si>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</si>
  <si>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</si>
  <si>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</si>
  <si>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</si>
  <si>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</si>
  <si>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</si>
  <si>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</si>
  <si>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</si>
  <si>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</si>
  <si>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</si>
  <si>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</si>
  <si>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</si>
  <si>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</si>
  <si>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</si>
  <si>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</si>
  <si>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</si>
  <si>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</si>
  <si>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</si>
  <si>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</si>
  <si>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</si>
  <si>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</si>
  <si>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</si>
  <si>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</si>
  <si>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</si>
  <si>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</si>
  <si>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</si>
  <si>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</si>
  <si>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</si>
  <si>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</si>
  <si>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</si>
  <si>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</si>
  <si>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</si>
  <si>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</si>
  <si>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</si>
  <si>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</si>
  <si>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</si>
  <si>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</si>
  <si>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</si>
  <si>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</si>
  <si>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</si>
  <si>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</si>
  <si>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</si>
  <si>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</si>
  <si>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</si>
  <si>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</si>
  <si>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</si>
  <si>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</si>
  <si>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</si>
  <si>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</si>
  <si>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</si>
  <si>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</si>
  <si>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</si>
  <si>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</si>
  <si>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</si>
  <si>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</si>
  <si>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</si>
  <si>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</si>
  <si>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</si>
  <si>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</si>
  <si>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</si>
  <si>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</si>
  <si>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</si>
  <si>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</si>
  <si>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</si>
  <si>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</si>
  <si>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</si>
  <si>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</si>
  <si>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</si>
  <si>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</si>
  <si>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</si>
  <si>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</si>
  <si>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</si>
  <si>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</si>
  <si>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</si>
  <si>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</si>
  <si>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</si>
  <si>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</si>
  <si>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</si>
  <si>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</si>
  <si>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</si>
  <si>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</si>
  <si>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</si>
  <si>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</si>
  <si>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</si>
  <si>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</si>
  <si>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</si>
  <si>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</si>
  <si>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</si>
  <si>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</si>
  <si>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</si>
  <si>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</si>
  <si>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</si>
  <si>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</si>
  <si>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</si>
  <si>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</si>
  <si>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</si>
  <si>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</si>
  <si>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</si>
  <si>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</si>
  <si>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</si>
  <si>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</si>
  <si>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</si>
  <si>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</si>
  <si>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</si>
  <si>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</si>
  <si>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</si>
  <si>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</si>
  <si>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</si>
  <si>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</si>
  <si>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</si>
  <si>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</si>
  <si>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</si>
  <si>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</si>
  <si>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</si>
  <si>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</si>
  <si>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</si>
  <si>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</si>
  <si>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</si>
  <si>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</si>
  <si>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</si>
  <si>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</si>
  <si>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</si>
  <si>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</si>
  <si>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</si>
  <si>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</si>
  <si>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</si>
  <si>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</si>
  <si>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</si>
  <si>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</si>
  <si>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</si>
  <si>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</si>
  <si>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</si>
  <si>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</si>
  <si>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</si>
  <si>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</si>
  <si>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</si>
  <si>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</si>
  <si>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</si>
  <si>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</si>
  <si>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</si>
  <si>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</si>
  <si>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</si>
  <si>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</si>
  <si>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</si>
  <si>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</si>
  <si>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</si>
  <si>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</si>
  <si>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</si>
  <si>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</si>
  <si>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</si>
  <si>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</si>
  <si>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</si>
  <si>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</si>
  <si>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</si>
  <si>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</si>
  <si>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</si>
  <si>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</si>
  <si>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</si>
  <si>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</si>
  <si>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</si>
  <si>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</si>
  <si>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</si>
  <si>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</si>
  <si>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</si>
  <si>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</si>
  <si>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</si>
  <si>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</si>
  <si>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</si>
  <si>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</si>
  <si>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</si>
  <si>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</si>
  <si>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</si>
  <si>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</si>
  <si>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</si>
  <si>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</si>
  <si>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</si>
  <si>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</si>
  <si>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</si>
  <si>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</si>
  <si>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</si>
  <si>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</si>
  <si>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</si>
  <si>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</si>
  <si>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</si>
  <si>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</si>
  <si>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</si>
  <si>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</si>
  <si>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</si>
  <si>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</si>
  <si>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</si>
  <si>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</si>
  <si>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</si>
  <si>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</si>
  <si>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</si>
  <si>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</si>
  <si>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</si>
  <si>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</si>
  <si>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</si>
  <si>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</si>
  <si>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</si>
  <si>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</si>
  <si>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</si>
  <si>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</si>
  <si>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</si>
  <si>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</si>
  <si>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</si>
  <si>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</si>
  <si>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</si>
  <si>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</si>
  <si>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</si>
  <si>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</si>
  <si>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</si>
  <si>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</si>
  <si>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</si>
  <si>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</si>
  <si>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</si>
  <si>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</si>
  <si>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</si>
  <si>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</si>
  <si>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</si>
  <si>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</si>
  <si>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</si>
  <si>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</si>
  <si>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</si>
  <si>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</si>
  <si>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</si>
  <si>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</si>
  <si>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</si>
  <si>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</si>
  <si>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</si>
  <si>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</si>
  <si>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</si>
  <si>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</si>
  <si>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</si>
  <si>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</si>
  <si>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</si>
  <si>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</si>
  <si>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</si>
  <si>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</si>
  <si>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</si>
  <si>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</si>
  <si>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</si>
  <si>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</si>
  <si>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</si>
  <si>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</si>
  <si>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</si>
  <si>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</si>
  <si>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</si>
  <si>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</si>
  <si>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</si>
  <si>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</si>
  <si>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</si>
  <si>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</si>
  <si>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</si>
  <si>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</si>
  <si>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</si>
  <si>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</si>
  <si>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</si>
  <si>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</si>
  <si>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</si>
  <si>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</si>
  <si>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</si>
  <si>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</si>
  <si>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</si>
  <si>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</si>
  <si>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</si>
  <si>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</si>
  <si>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</si>
  <si>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</si>
  <si>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</si>
  <si>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</si>
  <si>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</si>
  <si>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</si>
  <si>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</si>
  <si>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</si>
  <si>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</si>
  <si>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</si>
  <si>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</si>
  <si>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</si>
  <si>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</si>
  <si>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</si>
  <si>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</si>
  <si>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</si>
  <si>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</si>
  <si>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</si>
  <si>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</si>
  <si>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</si>
  <si>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</si>
  <si>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</si>
  <si>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</si>
  <si>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</si>
  <si>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</si>
  <si>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</si>
  <si>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</si>
  <si>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</si>
  <si>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</si>
  <si>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</si>
  <si>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</si>
  <si>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</si>
  <si>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</si>
  <si>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</si>
  <si>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</si>
  <si>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</si>
  <si>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</si>
  <si>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</si>
  <si>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</si>
  <si>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</si>
  <si>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</si>
  <si>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</si>
  <si>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</si>
  <si>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</si>
  <si>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</si>
  <si>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</si>
  <si>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</si>
  <si>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</si>
  <si>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</si>
  <si>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</si>
  <si>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</si>
  <si>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</si>
  <si>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</si>
  <si>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</si>
  <si>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</si>
  <si>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</si>
  <si>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</si>
  <si>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</si>
  <si>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</si>
  <si>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</si>
  <si>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</si>
  <si>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</si>
  <si>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</si>
  <si>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</si>
  <si>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</si>
  <si>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</si>
  <si>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</si>
  <si>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</si>
  <si>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</si>
  <si>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</si>
  <si>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</si>
  <si>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</si>
  <si>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</si>
  <si>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</si>
  <si>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</si>
  <si>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</si>
  <si>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</si>
  <si>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</si>
  <si>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</si>
  <si>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</si>
  <si>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</si>
  <si>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</si>
  <si>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</si>
  <si>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</si>
  <si>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</si>
  <si>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</si>
  <si>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</si>
  <si>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</si>
  <si>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</si>
  <si>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</si>
  <si>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</si>
  <si>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</si>
  <si>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</si>
  <si>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</si>
  <si>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</si>
  <si>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</si>
  <si>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</si>
  <si>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</si>
  <si>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</si>
  <si>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</si>
  <si>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</si>
  <si>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</si>
  <si>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</si>
  <si>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</si>
  <si>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</si>
  <si>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</si>
  <si>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</si>
  <si>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</si>
  <si>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</si>
  <si>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</si>
  <si>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</si>
  <si>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</si>
  <si>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</si>
  <si>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</si>
  <si>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</si>
  <si>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</si>
  <si>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</si>
  <si>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</si>
  <si>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</si>
  <si>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</si>
  <si>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</si>
  <si>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</si>
  <si>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</si>
  <si>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</si>
  <si>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</si>
  <si>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</si>
  <si>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</si>
  <si>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</si>
  <si>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</si>
  <si>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</si>
  <si>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</si>
  <si>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</si>
  <si>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</si>
  <si>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</si>
  <si>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</si>
  <si>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</si>
  <si>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</si>
  <si>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</si>
  <si>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</si>
  <si>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</si>
  <si>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</si>
  <si>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</si>
  <si>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</si>
  <si>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</si>
  <si>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</si>
  <si>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</si>
  <si>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</si>
  <si>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</si>
  <si>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</si>
  <si>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</si>
  <si>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</si>
  <si>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</si>
  <si>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</si>
  <si>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</si>
  <si>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</si>
  <si>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</si>
  <si>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</si>
  <si>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</si>
  <si>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</si>
  <si>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</si>
  <si>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</si>
  <si>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</si>
  <si>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</si>
  <si>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</si>
  <si>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</si>
  <si>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</si>
  <si>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</si>
  <si>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</si>
  <si>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</si>
  <si>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</si>
  <si>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</si>
  <si>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</si>
  <si>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</si>
  <si>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</si>
  <si>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</si>
  <si>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</si>
  <si>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</si>
  <si>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</si>
  <si>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</si>
  <si>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</si>
  <si>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</si>
  <si>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</si>
  <si>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</si>
  <si>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</si>
  <si>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</si>
  <si>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</si>
  <si>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</si>
  <si>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</si>
  <si>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</si>
  <si>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</si>
  <si>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</si>
  <si>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</si>
  <si>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</si>
  <si>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</si>
  <si>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</si>
  <si>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</si>
  <si>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</si>
  <si>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</si>
  <si>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</si>
  <si>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</si>
  <si>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</si>
  <si>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</si>
  <si>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</si>
  <si>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</si>
  <si>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</si>
  <si>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</si>
  <si>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</si>
  <si>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</si>
  <si>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</si>
  <si>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</si>
  <si>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</si>
  <si>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</si>
  <si>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</si>
  <si>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</si>
  <si>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</si>
  <si>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</si>
  <si>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</si>
  <si>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</si>
  <si>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</si>
  <si>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</si>
  <si>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</si>
  <si>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</si>
  <si>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</si>
  <si>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</si>
  <si>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</si>
  <si>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</si>
  <si>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</si>
  <si>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</si>
  <si>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</si>
  <si>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</si>
  <si>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</si>
  <si>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</si>
  <si>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</si>
  <si>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</si>
  <si>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</si>
  <si>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</si>
  <si>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</si>
  <si>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</si>
  <si>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</si>
  <si>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</si>
  <si>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</si>
  <si>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</si>
  <si>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</si>
  <si>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</si>
  <si>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</si>
  <si>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</si>
  <si>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</si>
  <si>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</si>
  <si>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</si>
  <si>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</si>
  <si>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</si>
  <si>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</si>
  <si>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</si>
  <si>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</si>
  <si>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</si>
  <si>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</si>
  <si>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</si>
  <si>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</si>
  <si>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</si>
  <si>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</si>
  <si>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</si>
  <si>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</si>
  <si>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</si>
  <si>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</si>
  <si>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</si>
  <si>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</si>
  <si>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</si>
  <si>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</si>
  <si>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</si>
  <si>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</si>
  <si>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</si>
  <si>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</si>
  <si>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</si>
  <si>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</si>
  <si>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</si>
  <si>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</si>
  <si>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</si>
  <si>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</si>
  <si>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</si>
  <si>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</si>
  <si>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</si>
  <si>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</si>
  <si>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</si>
  <si>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</si>
  <si>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</si>
  <si>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</si>
  <si>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</si>
  <si>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</si>
  <si>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</si>
  <si>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</si>
  <si>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</si>
  <si>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</si>
  <si>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</si>
  <si>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</si>
  <si>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</si>
  <si>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</si>
  <si>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</si>
  <si>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</si>
  <si>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</si>
  <si>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</si>
  <si>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</si>
  <si>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</si>
  <si>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</si>
  <si>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</si>
  <si>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</si>
  <si>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</si>
  <si>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</si>
  <si>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</si>
  <si>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</si>
  <si>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</si>
  <si>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</si>
  <si>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</si>
  <si>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</si>
  <si>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</si>
  <si>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</si>
  <si>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</si>
  <si>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</si>
  <si>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</si>
  <si>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</si>
  <si>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</si>
  <si>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</si>
  <si>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</si>
  <si>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</si>
  <si>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</si>
  <si>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</si>
  <si>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</si>
  <si>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</si>
  <si>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</si>
  <si>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</si>
  <si>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</si>
  <si>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</si>
  <si>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</si>
  <si>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</si>
  <si>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</si>
  <si>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</si>
  <si>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</si>
  <si>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</si>
  <si>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</si>
  <si>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</si>
  <si>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</si>
  <si>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</si>
  <si>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</si>
  <si>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</si>
  <si>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</si>
  <si>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</si>
  <si>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</si>
  <si>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</si>
  <si>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</si>
  <si>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</si>
  <si>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</si>
  <si>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</si>
  <si>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</si>
  <si>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</si>
  <si>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</si>
  <si>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</si>
  <si>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</si>
  <si>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</si>
  <si>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</si>
  <si>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</si>
  <si>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</si>
  <si>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</si>
  <si>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</si>
  <si>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</si>
  <si>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</si>
  <si>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</si>
  <si>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</si>
  <si>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</si>
  <si>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</si>
  <si>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</si>
  <si>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</si>
  <si>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</si>
  <si>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</si>
  <si>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</si>
  <si>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</si>
  <si>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</si>
  <si>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</si>
  <si>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</si>
  <si>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</si>
  <si>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</si>
  <si>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</si>
  <si>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</si>
  <si>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</si>
  <si>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</si>
  <si>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</si>
  <si>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</si>
  <si>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</si>
  <si>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</si>
  <si>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</si>
  <si>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</si>
  <si>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</si>
  <si>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</si>
  <si>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</si>
  <si>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</si>
  <si>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</si>
  <si>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</si>
  <si>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</si>
  <si>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</si>
  <si>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</si>
  <si>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</si>
  <si>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</si>
  <si>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</si>
  <si>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</si>
  <si>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</si>
  <si>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</si>
  <si>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</si>
  <si>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</si>
  <si>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</si>
  <si>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</si>
  <si>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</si>
  <si>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</si>
  <si>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</si>
  <si>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</si>
  <si>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</si>
  <si>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</si>
  <si>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</si>
  <si>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</si>
  <si>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</si>
  <si>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</si>
  <si>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</si>
  <si>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</si>
  <si>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</si>
  <si>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</si>
  <si>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</si>
  <si>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</si>
  <si>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</si>
  <si>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</si>
  <si>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</si>
  <si>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</si>
  <si>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</si>
  <si>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</si>
  <si>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</si>
  <si>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</si>
  <si>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</si>
  <si>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</si>
  <si>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</si>
  <si>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</si>
  <si>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</si>
  <si>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</si>
  <si>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</si>
  <si>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</si>
  <si>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</si>
  <si>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</si>
  <si>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</si>
  <si>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</si>
  <si>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</si>
  <si>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</si>
  <si>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</si>
  <si>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</si>
  <si>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</si>
  <si>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</si>
  <si>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</si>
  <si>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</si>
  <si>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</si>
  <si>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</si>
  <si>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</si>
  <si>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</si>
  <si>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</si>
  <si>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</si>
  <si>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</si>
  <si>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</si>
  <si>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</si>
  <si>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</si>
  <si>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</si>
  <si>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</si>
  <si>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</si>
  <si>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</si>
  <si>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</si>
  <si>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</si>
  <si>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</si>
  <si>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</si>
  <si>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</si>
  <si>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</si>
  <si>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</si>
  <si>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</si>
  <si>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</si>
  <si>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</si>
  <si>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</si>
  <si>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</si>
  <si>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</si>
  <si>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</si>
  <si>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</si>
  <si>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</si>
  <si>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</si>
  <si>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</si>
  <si>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</si>
  <si>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</si>
  <si>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</si>
  <si>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</si>
  <si>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</si>
  <si>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</si>
  <si>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</si>
  <si>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</si>
  <si>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</si>
  <si>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</si>
  <si>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</si>
  <si>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</si>
  <si>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</si>
  <si>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</si>
  <si>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</si>
  <si>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</si>
  <si>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</si>
  <si>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</si>
  <si>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</si>
  <si>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</si>
  <si>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</si>
  <si>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</si>
  <si>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</si>
  <si>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</si>
  <si>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</si>
  <si>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</si>
  <si>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</si>
  <si>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</si>
  <si>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</si>
  <si>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</si>
  <si>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</si>
  <si>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</si>
  <si>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</si>
  <si>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</si>
  <si>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</si>
  <si>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</si>
  <si>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</si>
  <si>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</si>
  <si>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</si>
  <si>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</si>
  <si>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</si>
  <si>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</si>
  <si>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</si>
  <si>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</si>
  <si>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</si>
  <si>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</si>
  <si>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</si>
  <si>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</si>
  <si>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</si>
  <si>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</si>
  <si>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</si>
  <si>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</si>
  <si>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</si>
  <si>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</si>
  <si>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</si>
  <si>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</si>
  <si>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</si>
  <si>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</si>
  <si>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</si>
  <si>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</si>
  <si>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</si>
  <si>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</si>
  <si>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</si>
  <si>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</si>
  <si>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</si>
  <si>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</si>
  <si>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</si>
  <si>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</si>
  <si>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</si>
  <si>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</si>
  <si>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</si>
  <si>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</si>
  <si>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</si>
  <si>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</si>
  <si>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</si>
  <si>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</si>
  <si>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</si>
  <si>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</si>
  <si>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</si>
  <si>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</si>
  <si>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</si>
  <si>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</si>
  <si>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</si>
  <si>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</si>
  <si>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</si>
  <si>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</si>
  <si>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</si>
  <si>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</si>
  <si>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</si>
  <si>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</si>
  <si>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</si>
  <si>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</si>
  <si>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</si>
  <si>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</si>
  <si>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</si>
  <si>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</si>
  <si>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</si>
  <si>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</si>
  <si>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</si>
  <si>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</si>
  <si>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</si>
  <si>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</si>
  <si>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</si>
  <si>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</si>
  <si>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</si>
  <si>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</si>
  <si>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</si>
  <si>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</si>
  <si>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</si>
  <si>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</si>
  <si>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</si>
  <si>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</si>
  <si>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</si>
  <si>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</si>
  <si>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</si>
  <si>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</si>
  <si>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</si>
  <si>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</si>
  <si>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</si>
  <si>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</si>
  <si>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</si>
  <si>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</si>
  <si>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</si>
  <si>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</si>
  <si>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</si>
  <si>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</si>
  <si>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</si>
  <si>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</si>
  <si>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</si>
  <si>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</si>
  <si>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</si>
  <si>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</si>
  <si>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</si>
  <si>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</si>
  <si>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</si>
  <si>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</si>
  <si>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</si>
  <si>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</si>
  <si>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</si>
  <si>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</si>
  <si>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</si>
  <si>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</si>
  <si>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</si>
  <si>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</si>
  <si>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</si>
  <si>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</si>
  <si>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</si>
  <si>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</si>
  <si>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</si>
  <si>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</si>
  <si>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</si>
  <si>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</si>
  <si>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</si>
  <si>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</si>
  <si>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</si>
  <si>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</si>
  <si>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</si>
  <si>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</si>
  <si>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</si>
  <si>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</si>
  <si>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</si>
  <si>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</si>
  <si>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</si>
  <si>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</si>
  <si>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</si>
  <si>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</si>
  <si>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</si>
  <si>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</si>
  <si>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</si>
  <si>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</si>
  <si>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</si>
  <si>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</si>
  <si>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</si>
  <si>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</si>
  <si>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</si>
  <si>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</si>
  <si>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</si>
  <si>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</si>
  <si>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</si>
  <si>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</si>
  <si>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</si>
  <si>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</si>
  <si>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</si>
  <si>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</si>
  <si>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</si>
  <si>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</si>
  <si>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</si>
  <si>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</si>
  <si>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</si>
  <si>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</si>
  <si>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</si>
  <si>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</si>
  <si>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</si>
  <si>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</si>
  <si>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</si>
  <si>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</si>
  <si>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</si>
  <si>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</si>
  <si>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</si>
  <si>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</si>
  <si>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</si>
  <si>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</si>
  <si>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</si>
  <si>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</si>
  <si>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</si>
  <si>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</si>
  <si>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</si>
  <si>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</si>
  <si>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</si>
  <si>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</si>
  <si>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</si>
  <si>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</si>
  <si>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</si>
  <si>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</si>
  <si>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</si>
  <si>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</si>
  <si>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</si>
  <si>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</si>
  <si>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</si>
  <si>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</si>
  <si>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</si>
  <si>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</si>
  <si>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</si>
  <si>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</si>
  <si>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</si>
  <si>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</si>
  <si>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</si>
  <si>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</si>
  <si>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</si>
  <si>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</si>
  <si>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</si>
  <si>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</si>
  <si>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</si>
  <si>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</si>
  <si>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</si>
  <si>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</si>
  <si>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</si>
  <si>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</si>
  <si>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</si>
  <si>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</si>
  <si>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</si>
  <si>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</si>
  <si>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</si>
  <si>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</si>
  <si>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</si>
  <si>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</si>
  <si>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</si>
  <si>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</si>
  <si>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</si>
  <si>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</si>
  <si>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</si>
  <si>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</si>
  <si>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</si>
  <si>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</si>
  <si>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</si>
  <si>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</si>
  <si>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</si>
  <si>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</si>
  <si>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</si>
  <si>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</si>
  <si>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</si>
  <si>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</si>
  <si>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</si>
  <si>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</si>
  <si>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</si>
  <si>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</si>
  <si>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</si>
  <si>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</si>
  <si>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</si>
  <si>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</si>
  <si>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</si>
  <si>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</si>
  <si>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</si>
  <si>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</si>
  <si>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</si>
  <si>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</si>
  <si>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</si>
  <si>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</si>
  <si>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</si>
  <si>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</si>
  <si>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</si>
  <si>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</si>
  <si>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</si>
  <si>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</si>
  <si>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</si>
  <si>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</si>
  <si>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</si>
  <si>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</si>
  <si>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</si>
  <si>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</si>
  <si>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</si>
  <si>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</si>
  <si>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</si>
  <si>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</si>
  <si>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</si>
  <si>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</si>
  <si>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</si>
  <si>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</si>
  <si>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</si>
  <si>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</si>
  <si>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</si>
  <si>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</si>
  <si>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</si>
  <si>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</si>
  <si>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</si>
  <si>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</si>
  <si>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</si>
  <si>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</si>
  <si>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</si>
  <si>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</si>
  <si>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</si>
  <si>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</si>
  <si>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</si>
  <si>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</si>
  <si>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</si>
  <si>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</si>
  <si>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</si>
  <si>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</si>
  <si>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</si>
  <si>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</si>
  <si>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</si>
  <si>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</si>
  <si>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</si>
  <si>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</si>
  <si>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</si>
  <si>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</si>
  <si>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</si>
  <si>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</si>
  <si>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</si>
  <si>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</si>
  <si>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</si>
  <si>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</si>
  <si>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</si>
  <si>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</si>
  <si>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</si>
  <si>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</si>
  <si>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</si>
  <si>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</si>
  <si>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</si>
  <si>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</si>
  <si>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</si>
  <si>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</si>
  <si>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</si>
  <si>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</si>
  <si>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</si>
  <si>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</si>
  <si>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</si>
  <si>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</si>
  <si>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</si>
  <si>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</si>
  <si>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</si>
  <si>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</si>
  <si>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</si>
  <si>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</si>
  <si>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</si>
  <si>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</si>
  <si>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</si>
  <si>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</si>
  <si>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</si>
  <si>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</si>
  <si>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</si>
  <si>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</si>
  <si>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</si>
  <si>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</si>
  <si>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</si>
  <si>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</si>
  <si>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</si>
  <si>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</si>
  <si>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</si>
  <si>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</si>
  <si>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</si>
  <si>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</si>
  <si>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</si>
  <si>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</si>
  <si>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</si>
  <si>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</si>
  <si>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</si>
  <si>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</si>
  <si>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</si>
  <si>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</si>
  <si>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</si>
  <si>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</si>
  <si>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</si>
  <si>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</si>
  <si>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</si>
  <si>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</si>
  <si>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</si>
  <si>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</si>
  <si>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</si>
  <si>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</si>
  <si>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</si>
  <si>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</si>
  <si>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</si>
  <si>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</si>
  <si>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</si>
  <si>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</si>
  <si>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</si>
  <si>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</si>
  <si>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</si>
  <si>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</si>
  <si>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</si>
  <si>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</si>
  <si>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</si>
  <si>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</si>
  <si>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</si>
  <si>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</si>
  <si>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</si>
  <si>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</si>
  <si>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</si>
  <si>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</si>
  <si>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</si>
  <si>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</si>
  <si>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</si>
  <si>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</si>
  <si>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</si>
  <si>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</si>
  <si>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</si>
  <si>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</si>
  <si>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</si>
  <si>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</si>
  <si>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</si>
  <si>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</si>
  <si>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</si>
  <si>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</si>
  <si>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</si>
  <si>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</si>
  <si>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</si>
  <si>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</si>
  <si>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</si>
  <si>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</si>
  <si>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</si>
  <si>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</si>
  <si>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</si>
  <si>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</si>
  <si>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</si>
  <si>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</si>
  <si>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</si>
  <si>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</si>
  <si>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</si>
  <si>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</si>
  <si>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</si>
  <si>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</si>
  <si>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</si>
  <si>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</si>
  <si>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</si>
  <si>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</si>
  <si>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</si>
  <si>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</si>
  <si>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</si>
  <si>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</si>
  <si>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</si>
  <si>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</si>
  <si>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</si>
  <si>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</si>
  <si>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</si>
  <si>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</si>
  <si>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</si>
  <si>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</si>
  <si>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</si>
  <si>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</si>
  <si>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</si>
  <si>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</si>
  <si>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</si>
  <si>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</si>
  <si>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</si>
  <si>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</si>
  <si>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</si>
  <si>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</si>
  <si>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</si>
  <si>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</si>
  <si>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</si>
  <si>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</si>
  <si>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</si>
  <si>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</si>
  <si>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</si>
  <si>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</si>
  <si>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</si>
  <si>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</si>
  <si>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</si>
  <si>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</si>
  <si>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</si>
  <si>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</si>
  <si>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</si>
  <si>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</si>
  <si>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</si>
  <si>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</si>
  <si>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</si>
  <si>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</si>
  <si>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</si>
  <si>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</si>
  <si>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</si>
  <si>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</si>
  <si>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</si>
  <si>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</si>
  <si>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</si>
  <si>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</si>
  <si>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</si>
  <si>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</si>
  <si>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</si>
  <si>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</si>
  <si>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</si>
  <si>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</si>
  <si>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</si>
  <si>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</si>
  <si>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</si>
  <si>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</si>
  <si>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</si>
  <si>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</si>
  <si>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</si>
  <si>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</si>
  <si>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</si>
  <si>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</si>
  <si>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</si>
  <si>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</si>
  <si>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</si>
  <si>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</si>
  <si>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</si>
  <si>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</si>
  <si>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</si>
  <si>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</si>
  <si>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</si>
  <si>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</si>
  <si>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</si>
  <si>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</si>
  <si>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</si>
  <si>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</si>
  <si>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</si>
  <si>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</si>
  <si>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</si>
  <si>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</si>
  <si>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</si>
  <si>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</si>
  <si>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</si>
  <si>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</si>
  <si>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</si>
  <si>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</si>
  <si>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</si>
  <si>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</si>
  <si>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</si>
  <si>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</si>
  <si>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</si>
  <si>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</si>
  <si>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</si>
  <si>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</si>
  <si>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</si>
  <si>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</si>
  <si>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</si>
  <si>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</si>
  <si>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</si>
  <si>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</si>
  <si>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</si>
  <si>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</si>
  <si>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</si>
  <si>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</si>
  <si>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</si>
  <si>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</si>
  <si>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</si>
  <si>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</si>
  <si>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</si>
  <si>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</si>
  <si>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</si>
  <si>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</si>
  <si>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</si>
  <si>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</si>
  <si>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</si>
  <si>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</si>
  <si>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</si>
  <si>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</si>
  <si>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</si>
  <si>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</si>
  <si>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</si>
  <si>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</si>
  <si>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</si>
  <si>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</si>
  <si>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</si>
  <si>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</si>
  <si>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</si>
  <si>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</si>
  <si>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</si>
  <si>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</si>
  <si>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</si>
  <si>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</si>
  <si>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</si>
  <si>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</si>
  <si>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</si>
  <si>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</si>
  <si>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</si>
  <si>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</si>
  <si>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</si>
  <si>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</si>
  <si>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</si>
  <si>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</si>
  <si>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</si>
  <si>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</si>
  <si>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</si>
  <si>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</si>
  <si>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</si>
  <si>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</si>
  <si>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</si>
  <si>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</si>
  <si>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</si>
  <si>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</si>
  <si>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</si>
  <si>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</si>
  <si>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</si>
  <si>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</si>
  <si>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</si>
  <si>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</si>
  <si>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</si>
  <si>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</si>
  <si>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</si>
  <si>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</si>
  <si>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</si>
  <si>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</si>
  <si>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</si>
  <si>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</si>
  <si>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</si>
  <si>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</si>
  <si>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</si>
  <si>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</si>
  <si>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</si>
  <si>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</si>
  <si>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</si>
  <si>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</si>
  <si>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</si>
  <si>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</si>
  <si>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</si>
  <si>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</si>
  <si>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</si>
  <si>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</si>
  <si>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</si>
  <si>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</si>
  <si>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</si>
  <si>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</si>
  <si>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</si>
  <si>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</si>
  <si>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</si>
  <si>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</si>
  <si>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</si>
  <si>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</si>
  <si>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</si>
  <si>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</si>
  <si>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</si>
  <si>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</si>
  <si>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</si>
  <si>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</si>
  <si>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</si>
  <si>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</si>
  <si>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</si>
  <si>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</si>
  <si>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</si>
  <si>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</si>
  <si>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</si>
  <si>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</si>
  <si>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</si>
  <si>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</si>
  <si>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</si>
  <si>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</si>
  <si>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</si>
  <si>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</si>
  <si>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</si>
  <si>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</si>
  <si>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</si>
  <si>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</si>
  <si>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</si>
  <si>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</si>
  <si>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</si>
  <si>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</si>
  <si>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</si>
  <si>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</si>
  <si>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</si>
  <si>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</si>
  <si>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</si>
  <si>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</si>
  <si>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</si>
  <si>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</si>
  <si>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</si>
  <si>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</si>
  <si>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</si>
  <si>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</si>
  <si>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</si>
  <si>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</si>
  <si>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</si>
  <si>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</si>
  <si>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</si>
  <si>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</si>
  <si>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</si>
  <si>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</si>
  <si>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</si>
  <si>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</si>
  <si>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</si>
  <si>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</si>
  <si>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</si>
  <si>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</si>
  <si>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</si>
  <si>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</si>
  <si>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</si>
  <si>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</si>
  <si>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</si>
  <si>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</si>
  <si>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</si>
  <si>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</si>
  <si>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</si>
  <si>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</si>
  <si>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</si>
  <si>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</si>
  <si>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</si>
  <si>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</si>
  <si>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</si>
  <si>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</si>
  <si>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</si>
  <si>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</si>
  <si>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</si>
  <si>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</si>
  <si>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</si>
  <si>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</si>
  <si>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</si>
  <si>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</si>
  <si>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</si>
  <si>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</si>
  <si>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</si>
  <si>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</si>
  <si>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</si>
  <si>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</si>
  <si>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</si>
  <si>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</si>
  <si>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</si>
  <si>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</si>
  <si>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</si>
  <si>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</si>
  <si>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</si>
  <si>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</si>
  <si>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</si>
  <si>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</si>
  <si>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</si>
  <si>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</si>
  <si>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</si>
  <si>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</si>
  <si>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</si>
  <si>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</si>
  <si>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</si>
  <si>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</si>
  <si>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</si>
  <si>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</si>
  <si>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</si>
  <si>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</si>
  <si>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</si>
  <si>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</si>
  <si>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</si>
  <si>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</si>
  <si>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</si>
  <si>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</si>
  <si>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</si>
  <si>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</si>
  <si>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</si>
  <si>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</si>
  <si>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</si>
  <si>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</si>
  <si>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</si>
  <si>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</si>
  <si>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</si>
  <si>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</si>
  <si>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</si>
  <si>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</si>
  <si>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</si>
  <si>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</si>
  <si>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</si>
  <si>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</si>
  <si>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</si>
  <si>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</si>
  <si>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</si>
  <si>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</si>
  <si>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</si>
  <si>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</si>
  <si>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</si>
  <si>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</si>
  <si>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</si>
  <si>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</si>
  <si>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</si>
  <si>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</si>
  <si>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</si>
  <si>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</si>
  <si>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</si>
  <si>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</si>
  <si>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</si>
  <si>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</si>
  <si>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</si>
  <si>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</si>
  <si>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</si>
  <si>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</si>
  <si>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</si>
  <si>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</si>
  <si>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</si>
  <si>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</si>
  <si>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</si>
  <si>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</si>
  <si>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</si>
  <si>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</si>
  <si>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</si>
  <si>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</si>
  <si>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</si>
  <si>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</si>
  <si>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</si>
  <si>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</si>
  <si>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</si>
  <si>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</si>
  <si>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</si>
  <si>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</si>
  <si>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</si>
  <si>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</si>
  <si>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</si>
  <si>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</si>
  <si>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</si>
  <si>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</si>
  <si>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</si>
  <si>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</si>
  <si>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</si>
  <si>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</si>
  <si>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</si>
  <si>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</si>
  <si>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</si>
  <si>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</si>
  <si>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</si>
  <si>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</si>
  <si>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</si>
  <si>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</si>
  <si>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</si>
  <si>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</si>
  <si>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</si>
  <si>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</si>
  <si>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</si>
  <si>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</si>
  <si>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</si>
  <si>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</si>
  <si>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</si>
  <si>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</si>
  <si>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</si>
  <si>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</si>
  <si>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</si>
  <si>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</si>
  <si>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</si>
  <si>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</si>
  <si>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</si>
  <si>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</si>
  <si>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</si>
  <si>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</si>
  <si>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</si>
  <si>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</si>
  <si>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</si>
  <si>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</si>
  <si>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</si>
  <si>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</si>
  <si>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</si>
  <si>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</si>
  <si>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</si>
  <si>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</si>
  <si>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</si>
  <si>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</si>
  <si>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</si>
  <si>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</si>
  <si>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</si>
  <si>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</si>
  <si>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</si>
  <si>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</si>
  <si>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</si>
  <si>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</si>
  <si>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</si>
  <si>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</si>
  <si>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</si>
  <si>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</si>
  <si>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</si>
  <si>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</si>
  <si>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</si>
  <si>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</si>
  <si>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</si>
  <si>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</si>
  <si>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</si>
  <si>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</si>
  <si>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</si>
  <si>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</si>
  <si>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</si>
  <si>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</si>
  <si>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</si>
  <si>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</si>
  <si>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</si>
  <si>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</si>
  <si>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</si>
  <si>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</si>
  <si>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</si>
  <si>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</si>
  <si>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</si>
  <si>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</si>
  <si>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</si>
  <si>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</si>
  <si>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</si>
  <si>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</si>
  <si>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</si>
  <si>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</si>
  <si>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</si>
  <si>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</si>
  <si>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</si>
  <si>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</si>
  <si>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</si>
  <si>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</si>
  <si>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</si>
  <si>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</si>
  <si>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</si>
  <si>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</si>
  <si>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</si>
  <si>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</si>
  <si>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</si>
  <si>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</si>
  <si>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</si>
  <si>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</si>
  <si>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</si>
  <si>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</si>
  <si>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</si>
  <si>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</si>
  <si>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</si>
  <si>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</si>
  <si>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</si>
  <si>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</si>
  <si>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</si>
  <si>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</si>
  <si>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</si>
  <si>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</si>
  <si>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</si>
  <si>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</si>
  <si>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</si>
  <si>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</si>
  <si>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</si>
  <si>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</si>
  <si>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</si>
  <si>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</si>
  <si>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</si>
  <si>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</si>
  <si>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</si>
  <si>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</si>
  <si>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</si>
  <si>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</si>
  <si>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</si>
  <si>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</si>
  <si>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</si>
  <si>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</si>
  <si>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</si>
  <si>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</si>
  <si>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</si>
  <si>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</si>
  <si>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</si>
  <si>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</si>
  <si>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</si>
  <si>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</si>
  <si>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</si>
  <si>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</si>
  <si>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</si>
  <si>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</si>
  <si>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</si>
  <si>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</si>
  <si>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</si>
  <si>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</si>
  <si>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</si>
  <si>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</si>
  <si>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</si>
  <si>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</si>
  <si>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</si>
  <si>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</si>
  <si>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</si>
  <si>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</si>
  <si>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</si>
  <si>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</si>
  <si>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</si>
  <si>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</si>
  <si>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</si>
  <si>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</si>
  <si>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</si>
  <si>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</si>
  <si>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</si>
  <si>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</si>
  <si>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</si>
  <si>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</si>
  <si>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</si>
  <si>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</si>
  <si>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</si>
  <si>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</si>
  <si>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</si>
  <si>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</si>
  <si>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</si>
  <si>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</si>
  <si>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</si>
  <si>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</si>
  <si>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</si>
  <si>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</si>
  <si>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</si>
  <si>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</si>
  <si>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</si>
  <si>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</si>
  <si>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</si>
  <si>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</si>
  <si>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</si>
  <si>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</si>
  <si>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</si>
  <si>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</si>
  <si>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</si>
  <si>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</si>
  <si>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</si>
  <si>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</si>
  <si>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</si>
  <si>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</si>
  <si>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</si>
  <si>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</si>
  <si>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</si>
  <si>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</si>
  <si>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</si>
  <si>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</si>
  <si>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</si>
  <si>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</si>
  <si>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</si>
  <si>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</si>
  <si>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</si>
  <si>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</si>
  <si>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</si>
  <si>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</si>
  <si>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</si>
  <si>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</si>
  <si>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</si>
  <si>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</si>
  <si>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</si>
  <si>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</si>
  <si>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</si>
  <si>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</si>
  <si>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</si>
  <si>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</si>
  <si>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</si>
  <si>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</si>
  <si>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</si>
  <si>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</si>
  <si>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</si>
  <si>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</si>
  <si>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</si>
  <si>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</si>
  <si>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</si>
  <si>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</si>
  <si>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</si>
  <si>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</si>
  <si>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</si>
  <si>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</si>
  <si>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</si>
  <si>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</si>
  <si>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</si>
  <si>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</si>
  <si>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</si>
  <si>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</si>
  <si>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</si>
  <si>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</si>
  <si>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</si>
  <si>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</si>
  <si>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</si>
  <si>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</si>
  <si>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</si>
  <si>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</si>
  <si>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</si>
  <si>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</si>
  <si>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</si>
  <si>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</si>
  <si>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</si>
  <si>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</si>
  <si>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</si>
  <si>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</si>
  <si>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</si>
  <si>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</si>
  <si>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</si>
  <si>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</si>
  <si>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</si>
  <si>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</si>
  <si>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</si>
  <si>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</si>
  <si>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</si>
  <si>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</si>
  <si>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</si>
  <si>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</si>
  <si>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</si>
  <si>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</si>
  <si>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</si>
  <si>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</si>
  <si>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</si>
  <si>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</si>
  <si>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</si>
  <si>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</si>
  <si>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</si>
  <si>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</si>
  <si>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</si>
  <si>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</si>
  <si>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</si>
  <si>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</si>
  <si>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</si>
  <si>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</si>
  <si>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</si>
  <si>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</si>
  <si>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</si>
  <si>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</si>
  <si>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</si>
  <si>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</si>
  <si>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</si>
  <si>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</si>
  <si>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</si>
  <si>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</si>
  <si>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</si>
  <si>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</si>
  <si>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</si>
  <si>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</si>
  <si>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</si>
  <si>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</si>
  <si>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</si>
  <si>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</si>
  <si>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</si>
  <si>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</si>
  <si>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</si>
  <si>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</si>
  <si>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</si>
  <si>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</si>
  <si>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</si>
  <si>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</si>
  <si>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</si>
  <si>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</si>
  <si>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</si>
  <si>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</si>
  <si>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</si>
  <si>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</si>
  <si>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</si>
  <si>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</si>
  <si>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</si>
  <si>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</si>
  <si>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</si>
  <si>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</si>
  <si>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</si>
  <si>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</si>
  <si>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</si>
  <si>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</si>
  <si>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</si>
  <si>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</si>
  <si>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</si>
  <si>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</si>
  <si>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</si>
  <si>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</si>
  <si>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</si>
  <si>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</si>
  <si>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</si>
  <si>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</si>
  <si>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</si>
  <si>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</si>
  <si>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</si>
  <si>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</si>
  <si>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</si>
  <si>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</si>
  <si>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</si>
  <si>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</si>
  <si>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</si>
  <si>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</si>
  <si>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</si>
  <si>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</si>
  <si>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</si>
  <si>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</si>
  <si>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</si>
  <si>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</si>
  <si>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</si>
  <si>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</si>
  <si>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</si>
  <si>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</si>
  <si>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</si>
  <si>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</si>
  <si>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</si>
  <si>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</si>
  <si>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</si>
  <si>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</si>
  <si>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</si>
  <si>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</si>
  <si>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</si>
  <si>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</si>
  <si>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</si>
  <si>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</si>
  <si>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</si>
  <si>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</si>
  <si>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</si>
  <si>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</si>
  <si>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</si>
  <si>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</si>
  <si>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</si>
  <si>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</si>
  <si>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</si>
  <si>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</si>
  <si>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</si>
  <si>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</si>
  <si>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</si>
  <si>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</si>
  <si>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</si>
  <si>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</si>
  <si>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</si>
  <si>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</si>
  <si>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</si>
  <si>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</si>
  <si>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</si>
  <si>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</si>
  <si>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</si>
  <si>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</si>
  <si>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</si>
  <si>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</si>
  <si>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</si>
  <si>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</si>
  <si>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</si>
  <si>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</si>
  <si>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</si>
  <si>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</si>
  <si>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</si>
  <si>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</si>
  <si>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</si>
  <si>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</si>
  <si>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</si>
  <si>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</si>
  <si>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</si>
  <si>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</si>
  <si>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</si>
  <si>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</si>
  <si>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</si>
  <si>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</si>
  <si>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</si>
  <si>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</si>
  <si>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</si>
  <si>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</si>
  <si>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</si>
  <si>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</si>
  <si>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</si>
  <si>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</si>
  <si>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</si>
  <si>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</si>
  <si>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</si>
  <si>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</si>
  <si>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</si>
  <si>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</si>
  <si>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</si>
  <si>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</si>
  <si>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</si>
  <si>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</si>
  <si>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</si>
  <si>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</si>
  <si>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</si>
  <si>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</si>
  <si>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</si>
  <si>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</si>
  <si>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</si>
  <si>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</si>
  <si>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</si>
  <si>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</si>
  <si>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</si>
  <si>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</si>
  <si>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</si>
  <si>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</si>
  <si>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</si>
  <si>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</si>
  <si>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</si>
  <si>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</si>
  <si>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</si>
  <si>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</si>
  <si>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</si>
  <si>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</si>
  <si>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</si>
  <si>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</si>
  <si>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</si>
  <si>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</si>
  <si>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</si>
  <si>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</si>
  <si>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</si>
  <si>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</si>
  <si>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</si>
  <si>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</si>
  <si>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</si>
  <si>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</si>
  <si>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</si>
  <si>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</si>
  <si>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</si>
  <si>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</si>
  <si>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</si>
  <si>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</si>
  <si>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</si>
  <si>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</si>
  <si>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</si>
  <si>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</si>
  <si>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</si>
  <si>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</si>
  <si>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</si>
  <si>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</si>
  <si>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</si>
  <si>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</si>
  <si>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</si>
  <si>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</si>
  <si>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</si>
  <si>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</si>
  <si>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</si>
  <si>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</si>
  <si>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</si>
  <si>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</si>
  <si>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</si>
  <si>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</si>
  <si>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</si>
  <si>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</si>
  <si>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</si>
  <si>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</si>
  <si>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</si>
  <si>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</si>
  <si>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</si>
  <si>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</si>
  <si>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</si>
  <si>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</si>
  <si>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</si>
  <si>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</si>
  <si>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</si>
  <si>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</si>
  <si>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</si>
  <si>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</si>
  <si>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</si>
  <si>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</si>
  <si>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</si>
  <si>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</si>
  <si>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</si>
  <si>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</si>
  <si>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</si>
  <si>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</si>
  <si>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</si>
  <si>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</si>
  <si>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</si>
  <si>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</si>
  <si>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</si>
  <si>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</si>
  <si>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</si>
  <si>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</si>
  <si>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</si>
  <si>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</si>
  <si>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</si>
  <si>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</si>
  <si>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</si>
  <si>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</si>
  <si>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</si>
  <si>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</si>
  <si>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</si>
  <si>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</si>
  <si>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</si>
  <si>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</si>
  <si>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</si>
  <si>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</si>
  <si>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</si>
  <si>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</si>
  <si>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</si>
  <si>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</si>
  <si>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</si>
  <si>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</si>
  <si>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</si>
  <si>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</si>
  <si>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</si>
  <si>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</si>
  <si>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</si>
  <si>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</si>
  <si>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</si>
  <si>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</si>
  <si>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</si>
  <si>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</si>
  <si>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</si>
  <si>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</si>
  <si>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</si>
  <si>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</si>
  <si>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</si>
  <si>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</si>
  <si>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</si>
  <si>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</si>
  <si>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</si>
  <si>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</si>
  <si>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</si>
  <si>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</si>
  <si>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</si>
  <si>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</si>
  <si>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</si>
  <si>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</si>
  <si>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</si>
  <si>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</si>
  <si>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</si>
  <si>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</si>
  <si>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</si>
  <si>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</si>
  <si>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</si>
  <si>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</si>
  <si>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</si>
  <si>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</si>
  <si>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</si>
  <si>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</si>
  <si>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</si>
  <si>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</si>
  <si>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</si>
  <si>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</si>
  <si>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</si>
  <si>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</si>
  <si>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</si>
  <si>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</si>
  <si>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</si>
  <si>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</si>
  <si>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</si>
  <si>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</si>
  <si>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</si>
  <si>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</si>
  <si>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</si>
  <si>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</si>
  <si>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</si>
  <si>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</si>
  <si>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</si>
  <si>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</si>
  <si>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</si>
  <si>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</si>
  <si>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</si>
  <si>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</si>
  <si>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</si>
  <si>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</si>
  <si>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</si>
  <si>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</si>
  <si>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</si>
  <si>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</si>
  <si>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</si>
  <si>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</si>
  <si>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</si>
  <si>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</si>
  <si>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</si>
  <si>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</si>
  <si>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</si>
  <si>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</si>
  <si>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</si>
  <si>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</si>
  <si>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</si>
  <si>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</si>
  <si>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</si>
  <si>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</si>
  <si>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</si>
  <si>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</si>
  <si>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</si>
  <si>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</si>
  <si>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</si>
  <si>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</si>
  <si>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</si>
  <si>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</si>
  <si>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</si>
  <si>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</si>
  <si>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</si>
  <si>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</si>
  <si>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</si>
  <si>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</si>
  <si>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</si>
  <si>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</si>
  <si>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</si>
  <si>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</si>
  <si>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</si>
  <si>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</si>
  <si>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</si>
  <si>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</si>
  <si>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</si>
  <si>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</si>
  <si>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</si>
  <si>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</si>
  <si>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</si>
  <si>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</si>
  <si>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</si>
  <si>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</si>
  <si>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</si>
  <si>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</si>
  <si>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</si>
  <si>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</si>
  <si>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</si>
  <si>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</si>
  <si>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</si>
  <si>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</si>
  <si>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</si>
  <si>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</si>
  <si>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</si>
  <si>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</si>
  <si>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</si>
  <si>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</si>
  <si>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</si>
  <si>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</si>
  <si>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</si>
  <si>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</si>
  <si>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</si>
  <si>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</si>
  <si>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</si>
  <si>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</si>
  <si>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</si>
  <si>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</si>
  <si>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</si>
  <si>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</si>
  <si>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</si>
  <si>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</si>
  <si>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</si>
  <si>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</si>
  <si>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</si>
  <si>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</si>
  <si>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</si>
  <si>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</si>
  <si>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</si>
  <si>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</si>
  <si>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</si>
  <si>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</si>
  <si>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</si>
  <si>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</si>
  <si>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</si>
  <si>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</si>
  <si>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</si>
  <si>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</si>
  <si>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</si>
  <si>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</si>
  <si>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</si>
  <si>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</si>
  <si>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</si>
  <si>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</si>
  <si>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</si>
  <si>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</si>
  <si>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</si>
  <si>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</si>
  <si>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</si>
  <si>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</si>
  <si>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</si>
  <si>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</si>
  <si>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</si>
  <si>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</si>
  <si>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</si>
  <si>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</si>
  <si>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</si>
  <si>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</si>
  <si>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</si>
  <si>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</si>
  <si>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</si>
  <si>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</si>
  <si>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</si>
  <si>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</si>
  <si>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</si>
  <si>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</si>
  <si>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</si>
  <si>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</si>
  <si>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</si>
  <si>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</si>
  <si>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</si>
  <si>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</si>
  <si>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</si>
  <si>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</si>
  <si>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</si>
  <si>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</si>
  <si>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</si>
  <si>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</si>
  <si>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</si>
  <si>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</si>
  <si>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</si>
  <si>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</si>
  <si>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</si>
  <si>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</si>
  <si>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</si>
  <si>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</si>
  <si>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</si>
  <si>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</si>
  <si>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</si>
  <si>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</si>
  <si>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</si>
  <si>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</si>
  <si>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</si>
  <si>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</si>
  <si>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</si>
  <si>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</si>
  <si>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</si>
  <si>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</si>
  <si>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</si>
  <si>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</si>
  <si>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</si>
  <si>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</si>
  <si>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</si>
  <si>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</si>
  <si>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</si>
  <si>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</si>
  <si>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</si>
  <si>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</si>
  <si>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</si>
  <si>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</si>
  <si>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</si>
  <si>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</si>
  <si>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</si>
  <si>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</si>
  <si>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</si>
  <si>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</si>
  <si>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</si>
  <si>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</si>
  <si>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</si>
  <si>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</si>
  <si>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</si>
  <si>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</si>
  <si>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</si>
  <si>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</si>
  <si>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</si>
  <si>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</si>
  <si>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</si>
  <si>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</si>
  <si>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</si>
  <si>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</si>
  <si>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</si>
  <si>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</si>
  <si>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</si>
  <si>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</si>
  <si>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</si>
  <si>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</si>
  <si>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</si>
  <si>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</si>
  <si>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</si>
  <si>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</si>
  <si>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</si>
  <si>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</si>
  <si>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</si>
  <si>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</si>
  <si>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</si>
  <si>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</si>
  <si>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</si>
  <si>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</si>
  <si>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</si>
  <si>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</si>
  <si>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</si>
  <si>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</si>
  <si>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</si>
  <si>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</si>
  <si>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</si>
  <si>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</si>
  <si>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</si>
  <si>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</si>
  <si>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</si>
  <si>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</si>
  <si>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</si>
  <si>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</si>
  <si>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</si>
  <si>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</si>
  <si>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</si>
  <si>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</si>
  <si>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</si>
  <si>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</si>
  <si>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</si>
  <si>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</si>
  <si>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</si>
  <si>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</si>
  <si>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</si>
  <si>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</si>
  <si>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</si>
  <si>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</si>
  <si>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</si>
  <si>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</si>
  <si>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</si>
  <si>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</si>
  <si>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</si>
  <si>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</si>
  <si>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</si>
  <si>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</si>
  <si>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</si>
  <si>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</si>
  <si>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</si>
  <si>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</si>
  <si>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</si>
  <si>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</si>
  <si>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</si>
  <si>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</si>
  <si>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</si>
  <si>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</si>
  <si>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</si>
  <si>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</si>
  <si>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</si>
  <si>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</si>
  <si>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</si>
  <si>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</si>
  <si>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</si>
  <si>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</si>
  <si>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</si>
  <si>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</si>
  <si>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</si>
  <si>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</si>
  <si>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</si>
  <si>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</si>
  <si>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</si>
  <si>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</si>
  <si>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</si>
  <si>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</si>
  <si>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</si>
  <si>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</si>
  <si>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</si>
  <si>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</si>
  <si>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</si>
  <si>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</si>
  <si>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</si>
  <si>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</si>
  <si>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</si>
  <si>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</si>
  <si>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</si>
  <si>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</si>
  <si>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</si>
  <si>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</si>
  <si>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</si>
  <si>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</si>
  <si>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</si>
  <si>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</si>
  <si>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</si>
  <si>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</si>
  <si>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</si>
  <si>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</si>
  <si>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</si>
  <si>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</si>
  <si>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</si>
  <si>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</si>
  <si>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</si>
  <si>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</si>
  <si>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</si>
  <si>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</si>
  <si>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</si>
  <si>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</si>
  <si>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</si>
  <si>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</si>
  <si>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</si>
  <si>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</si>
  <si>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</si>
  <si>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</si>
  <si>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</si>
  <si>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</si>
  <si>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</si>
  <si>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</si>
  <si>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</si>
  <si>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</si>
  <si>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</si>
  <si>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</si>
  <si>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</si>
  <si>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</si>
  <si>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</si>
  <si>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</si>
  <si>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</si>
  <si>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</si>
  <si>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</si>
  <si>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</si>
  <si>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</si>
  <si>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</si>
  <si>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</si>
  <si>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</si>
  <si>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</si>
  <si>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</si>
  <si>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</si>
  <si>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</si>
  <si>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</si>
  <si>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</si>
  <si>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</si>
  <si>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</si>
  <si>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</si>
  <si>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</si>
  <si>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</si>
  <si>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</si>
  <si>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</si>
  <si>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</si>
  <si>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</si>
  <si>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</si>
  <si>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</si>
  <si>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</si>
  <si>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</si>
  <si>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</si>
  <si>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</si>
  <si>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</si>
  <si>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</si>
  <si>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</si>
  <si>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</si>
  <si>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</si>
  <si>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</si>
  <si>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</si>
  <si>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</si>
  <si>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</si>
  <si>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</si>
  <si>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</si>
  <si>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</si>
  <si>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</si>
  <si>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</si>
  <si>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</si>
  <si>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</si>
  <si>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</si>
  <si>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</si>
  <si>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</si>
  <si>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</si>
  <si>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</si>
  <si>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</si>
  <si>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</si>
  <si>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</si>
  <si>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</si>
  <si>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</si>
  <si>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</si>
  <si>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</si>
  <si>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</si>
  <si>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</si>
  <si>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</si>
  <si>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</si>
  <si>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</si>
  <si>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</si>
  <si>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</si>
  <si>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</si>
  <si>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</si>
  <si>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</si>
  <si>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</si>
  <si>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</si>
  <si>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</si>
  <si>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</si>
  <si>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</si>
  <si>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</si>
  <si>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</si>
  <si>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</si>
  <si>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</si>
  <si>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</si>
  <si>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</si>
  <si>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</si>
  <si>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</si>
  <si>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</si>
  <si>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</si>
  <si>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</si>
  <si>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</si>
  <si>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</si>
  <si>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</si>
  <si>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</si>
  <si>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</si>
  <si>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</si>
  <si>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</si>
  <si>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</si>
  <si>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</si>
  <si>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</si>
  <si>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</si>
  <si>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</si>
  <si>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</si>
  <si>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</si>
  <si>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</si>
  <si>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</si>
  <si>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</si>
  <si>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</si>
  <si>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</si>
  <si>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</si>
  <si>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</si>
  <si>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</si>
  <si>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</si>
  <si>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</si>
  <si>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</si>
  <si>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</si>
  <si>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</si>
  <si>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</si>
  <si>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</si>
  <si>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</si>
  <si>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</si>
  <si>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</si>
  <si>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</si>
  <si>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</si>
  <si>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</si>
  <si>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</si>
  <si>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</si>
  <si>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</si>
  <si>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</si>
  <si>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</si>
  <si>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</si>
  <si>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</si>
  <si>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</si>
  <si>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</si>
  <si>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</si>
  <si>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</si>
  <si>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</si>
  <si>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</si>
  <si>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</si>
  <si>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</si>
  <si>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</si>
  <si>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</si>
  <si>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</si>
  <si>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</si>
  <si>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</si>
  <si>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</si>
  <si>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</si>
  <si>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</si>
  <si>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</si>
  <si>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</si>
  <si>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</si>
  <si>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</si>
  <si>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</si>
  <si>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</si>
  <si>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</si>
  <si>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</si>
  <si>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</si>
  <si>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</si>
  <si>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</si>
  <si>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</si>
  <si>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</si>
  <si>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</si>
  <si>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</si>
  <si>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</si>
  <si>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</si>
  <si>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</si>
  <si>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</si>
  <si>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</si>
  <si>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</si>
  <si>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</si>
  <si>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</si>
  <si>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</si>
  <si>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</si>
  <si>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</si>
  <si>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</si>
  <si>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</si>
  <si>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</si>
  <si>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</si>
  <si>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</si>
  <si>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</si>
  <si>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</si>
  <si>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</si>
  <si>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</si>
  <si>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</si>
  <si>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</si>
  <si>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</si>
  <si>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</si>
  <si>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</si>
  <si>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</si>
  <si>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</si>
  <si>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</si>
  <si>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</si>
  <si>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</si>
  <si>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</si>
  <si>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</si>
  <si>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</si>
  <si>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</si>
  <si>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</si>
  <si>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</si>
  <si>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</si>
  <si>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</si>
  <si>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</si>
  <si>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</si>
  <si>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</si>
  <si>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</si>
  <si>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</si>
  <si>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</si>
  <si>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</si>
  <si>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</si>
  <si>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</si>
  <si>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</si>
  <si>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</si>
  <si>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</si>
  <si>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</si>
  <si>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</si>
  <si>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</si>
  <si>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</si>
  <si>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</si>
  <si>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</si>
  <si>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</si>
  <si>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</si>
  <si>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</si>
  <si>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</si>
  <si>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</si>
  <si>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</si>
  <si>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</si>
  <si>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</si>
  <si>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</si>
  <si>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</si>
  <si>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</si>
  <si>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</si>
  <si>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</si>
  <si>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</si>
  <si>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</si>
  <si>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</si>
  <si>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</si>
  <si>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</si>
  <si>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</si>
  <si>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</si>
  <si>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</si>
  <si>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</si>
  <si>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</si>
  <si>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</si>
  <si>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</si>
  <si>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</si>
  <si>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</si>
  <si>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</si>
  <si>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</si>
  <si>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</si>
  <si>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</si>
  <si>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</si>
  <si>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</si>
  <si>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</si>
  <si>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</si>
  <si>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</si>
  <si>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</si>
  <si>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</si>
  <si>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</si>
  <si>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</si>
  <si>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</si>
  <si>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</si>
  <si>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</si>
  <si>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</si>
  <si>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</si>
  <si>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</si>
  <si>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</si>
  <si>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</si>
  <si>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</si>
  <si>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</si>
  <si>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</si>
  <si>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</si>
  <si>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</si>
  <si>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</si>
  <si>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</si>
  <si>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</si>
  <si>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</si>
  <si>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</si>
  <si>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</si>
  <si>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</si>
  <si>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</si>
  <si>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</si>
  <si>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</si>
  <si>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</si>
  <si>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</si>
  <si>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</si>
  <si>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</si>
  <si>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</si>
  <si>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</si>
  <si>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</si>
  <si>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</si>
  <si>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</si>
  <si>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</si>
  <si>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</si>
  <si>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</si>
  <si>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</si>
  <si>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</si>
  <si>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</si>
  <si>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</si>
  <si>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</si>
  <si>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</si>
  <si>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</si>
  <si>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</si>
  <si>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</si>
  <si>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</si>
  <si>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</si>
  <si>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</si>
  <si>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</si>
  <si>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</si>
  <si>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</si>
  <si>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</si>
  <si>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</si>
  <si>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</si>
  <si>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</si>
  <si>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</si>
  <si>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</si>
  <si>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</si>
  <si>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</si>
  <si>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</si>
  <si>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</si>
  <si>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</si>
  <si>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</si>
  <si>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</si>
  <si>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</si>
  <si>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</si>
  <si>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</si>
  <si>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</si>
  <si>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</si>
  <si>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</si>
  <si>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</si>
  <si>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</si>
  <si>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</si>
  <si>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</si>
  <si>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</si>
  <si>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</si>
  <si>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</si>
  <si>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</si>
  <si>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</si>
  <si>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</si>
  <si>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</si>
  <si>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</si>
  <si>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</si>
  <si>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</si>
  <si>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</si>
  <si>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</si>
  <si>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</si>
  <si>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</si>
  <si>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</si>
  <si>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</si>
  <si>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</si>
  <si>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</si>
  <si>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</si>
  <si>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</si>
  <si>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</si>
  <si>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</si>
  <si>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</si>
  <si>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</si>
  <si>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</si>
  <si>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</si>
  <si>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</si>
  <si>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</si>
  <si>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</si>
  <si>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</si>
  <si>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</si>
  <si>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</si>
  <si>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</si>
  <si>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</si>
  <si>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</si>
  <si>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</si>
  <si>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</si>
  <si>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</si>
  <si>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</si>
  <si>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</si>
  <si>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</si>
  <si>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</si>
  <si>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</si>
  <si>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</si>
  <si>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</si>
  <si>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</si>
  <si>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</si>
  <si>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</si>
  <si>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</si>
  <si>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</si>
  <si>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</si>
  <si>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</si>
  <si>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</si>
  <si>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</si>
  <si>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</si>
  <si>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</si>
  <si>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</si>
  <si>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</si>
  <si>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</si>
  <si>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</si>
  <si>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</si>
  <si>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</si>
  <si>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</si>
  <si>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</si>
  <si>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</si>
  <si>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</si>
  <si>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</si>
  <si>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</si>
  <si>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</si>
  <si>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</si>
  <si>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</si>
  <si>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</si>
  <si>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</si>
  <si>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</si>
  <si>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</si>
  <si>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</si>
  <si>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</si>
  <si>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</si>
  <si>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</si>
  <si>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</si>
  <si>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</si>
  <si>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</si>
  <si>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</si>
  <si>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</si>
  <si>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</si>
  <si>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</si>
  <si>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</si>
  <si>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</si>
  <si>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</si>
  <si>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</si>
  <si>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</si>
  <si>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</si>
  <si>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</si>
  <si>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</si>
  <si>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</si>
  <si>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</si>
  <si>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</si>
  <si>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</si>
  <si>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</si>
  <si>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</si>
  <si>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</si>
  <si>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</si>
  <si>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</si>
  <si>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</si>
  <si>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</si>
  <si>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</si>
  <si>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</si>
  <si>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</si>
  <si>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</si>
  <si>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</si>
  <si>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</si>
  <si>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</si>
  <si>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</si>
  <si>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</si>
  <si>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</si>
  <si>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</si>
  <si>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</si>
  <si>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</si>
  <si>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</si>
  <si>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</si>
  <si>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</si>
  <si>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</si>
  <si>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</si>
  <si>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</si>
  <si>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</si>
  <si>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</si>
  <si>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</si>
  <si>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</si>
  <si>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</si>
  <si>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</si>
  <si>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</si>
  <si>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</si>
  <si>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</si>
  <si>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</si>
  <si>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</si>
  <si>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</si>
  <si>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</si>
  <si>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</si>
  <si>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</si>
  <si>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</si>
  <si>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</si>
  <si>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</si>
  <si>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</si>
  <si>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</si>
  <si>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</si>
  <si>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</si>
  <si>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</si>
  <si>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</si>
  <si>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</si>
  <si>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</si>
  <si>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</si>
  <si>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</si>
  <si>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</si>
  <si>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</si>
  <si>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</si>
  <si>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</si>
  <si>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</si>
  <si>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</si>
  <si>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</si>
  <si>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</si>
  <si>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</si>
  <si>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</si>
  <si>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</si>
  <si>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</si>
  <si>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</si>
  <si>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</si>
  <si>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</si>
  <si>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</si>
  <si>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</si>
  <si>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</si>
  <si>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</si>
  <si>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</si>
  <si>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</si>
  <si>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</si>
  <si>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</si>
  <si>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</si>
  <si>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</si>
  <si>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</si>
  <si>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</si>
  <si>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</si>
  <si>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</si>
  <si>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</si>
  <si>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</si>
  <si>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</si>
  <si>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</si>
  <si>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</si>
  <si>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</si>
  <si>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</si>
  <si>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</si>
  <si>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</si>
  <si>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</si>
  <si>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</si>
  <si>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</si>
  <si>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</si>
  <si>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</si>
  <si>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</si>
  <si>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</si>
  <si>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</si>
  <si>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</si>
  <si>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</si>
  <si>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</si>
  <si>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</si>
  <si>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</si>
  <si>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</si>
  <si>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</si>
  <si>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</si>
  <si>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</si>
  <si>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</si>
  <si>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</si>
  <si>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</si>
  <si>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</si>
  <si>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</si>
  <si>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</si>
  <si>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</si>
  <si>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</si>
  <si>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</si>
  <si>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</si>
  <si>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</si>
  <si>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</si>
  <si>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</si>
  <si>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</si>
  <si>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</si>
  <si>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</si>
  <si>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</si>
  <si>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</si>
  <si>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</si>
  <si>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</si>
  <si>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</si>
  <si>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</si>
  <si>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</si>
  <si>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</si>
  <si>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</si>
  <si>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</si>
  <si>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</si>
  <si>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</si>
  <si>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</si>
  <si>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</si>
  <si>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</si>
  <si>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</si>
  <si>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</si>
  <si>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</si>
  <si>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</si>
  <si>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</si>
  <si>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</si>
  <si>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</si>
  <si>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</si>
  <si>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</si>
  <si>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</si>
  <si>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</si>
  <si>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</si>
  <si>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</si>
  <si>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</si>
  <si>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</si>
  <si>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</si>
  <si>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</si>
  <si>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</si>
  <si>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</si>
  <si>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</si>
  <si>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</si>
  <si>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</si>
  <si>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</si>
  <si>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</si>
  <si>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</si>
  <si>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</si>
  <si>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</si>
  <si>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</si>
  <si>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</si>
  <si>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</si>
  <si>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</si>
  <si>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</si>
  <si>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</si>
  <si>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</si>
  <si>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</si>
  <si>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</si>
  <si>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</si>
  <si>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</si>
  <si>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</si>
  <si>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</si>
  <si>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</si>
  <si>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</si>
  <si>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</si>
  <si>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</si>
  <si>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</si>
  <si>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</si>
  <si>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</si>
  <si>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</si>
  <si>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</si>
  <si>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</si>
  <si>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</si>
  <si>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>Nº DE VIDAS PJ:</t>
  </si>
  <si>
    <t>Nº DE VIDAS PF:</t>
  </si>
  <si>
    <t>EMBRAED EMPRESA BRASILEIRA DE EDIFICACOES S.A.</t>
  </si>
  <si>
    <t>Nº DE VIDAS PJ: 900</t>
  </si>
  <si>
    <t>CANAL DE VENDA: DENTAL UNI - GERÊNCIA</t>
  </si>
  <si>
    <t>COBERTURA</t>
  </si>
  <si>
    <t>TUSS</t>
  </si>
  <si>
    <t>PROCEDIMENTOS ODONTOLÓGICOS</t>
  </si>
  <si>
    <t>DENTAL ELITE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</si>
  <si>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</si>
  <si>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</si>
  <si>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</si>
  <si>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</si>
  <si>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</si>
  <si>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</si>
  <si>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</si>
  <si>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</si>
  <si>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</si>
  <si>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</si>
  <si>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</si>
  <si>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</si>
  <si>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</si>
  <si>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</si>
  <si>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</si>
  <si>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</si>
  <si>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</si>
  <si>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</si>
  <si>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</si>
  <si>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Colocação de dreno intraoral</t>
  </si>
  <si>
    <t>Colocação de dreno extraoral</t>
  </si>
  <si>
    <t xml:space="preserve">Curativo com IRM ou SIMILAR </t>
  </si>
  <si>
    <t>Remoção de dreno extraoral</t>
  </si>
  <si>
    <t>Remoção de dreno intraoral</t>
  </si>
  <si>
    <t>DIAGNÓSTICO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</si>
  <si>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</si>
  <si>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</si>
  <si>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</si>
  <si>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</si>
  <si>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</si>
  <si>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</si>
  <si>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</si>
  <si>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</si>
  <si>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</si>
  <si>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</si>
  <si>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</si>
  <si>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Diagnóstico por meio de procedimentos laboratoriais (exame histopatológico)</t>
  </si>
  <si>
    <t>Consulta especialista</t>
  </si>
  <si>
    <t>Consulta Odontologica de Urgência - somente medicação</t>
  </si>
  <si>
    <t>Consulta Odontologica de Urgência 24 Hrs - somente medicação</t>
  </si>
  <si>
    <t>RADIOLOGIA</t>
  </si>
  <si>
    <t>Radiografia digital</t>
  </si>
  <si>
    <t xml:space="preserve">Levantamento radiográfico </t>
  </si>
  <si>
    <t xml:space="preserve">RX Periapical 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</si>
  <si>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</si>
  <si>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</si>
  <si>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</si>
  <si>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Radiografia panorâmica de mandíbula / maxila (ortopantomografia) com traçado cefalométrico</t>
  </si>
  <si>
    <t>RX mão e punho - carpal</t>
  </si>
  <si>
    <t>Modelos ortodônticos</t>
  </si>
  <si>
    <t>Fotos e slides (5 fotos e 7 slides) (somente em laboratórios de radiologia)</t>
  </si>
  <si>
    <t>Slide</t>
  </si>
  <si>
    <t>Fotos e slides (por unidade)</t>
  </si>
  <si>
    <t>Fotografia</t>
  </si>
  <si>
    <t>Seio frontal</t>
  </si>
  <si>
    <t xml:space="preserve">Seio nasal </t>
  </si>
  <si>
    <t>Radiografia antero posterior</t>
  </si>
  <si>
    <t xml:space="preserve">Radiografia postero anterior </t>
  </si>
  <si>
    <t>Radiografia de ATM</t>
  </si>
  <si>
    <t>Radiografia de ATM 3 posições transcraniana</t>
  </si>
  <si>
    <t>Radiografia de ATM 3 posições transfacial</t>
  </si>
  <si>
    <t>Radiografia de ATM 6 posições transcraniana / transfacial</t>
  </si>
  <si>
    <t xml:space="preserve">Radiografia lateral corpo da mandibula </t>
  </si>
  <si>
    <t>Telerradiografia com traçaco cefalométrico</t>
  </si>
  <si>
    <t>Telerradiografia</t>
  </si>
  <si>
    <t>Telerradiografia frontal</t>
  </si>
  <si>
    <t>Imagem fotográfica</t>
  </si>
  <si>
    <t>Documentação ortodôntica "A" – radiografia panorâmica, telerradiografia, 01 traçado cefalométrico, 08 fotos (frente, perfil e intrabucais), modelo de estudo superior e inferior</t>
  </si>
  <si>
    <t>Documentação ortodôntica “B” (radiografia panorâmica, telerradiografia, 01 traçado cefalométrico, 05 fotos (frente, perfil e intrabucais), modelo de estudo superior e inferior.</t>
  </si>
  <si>
    <t>Documentação ortodôntica "E" – 1 radiografia panorâmica, 1 telerradiografia, 01 traçado cefalométrico, 02 fotos (frente e perfil), modelo de estudo superior e inferior</t>
  </si>
  <si>
    <t xml:space="preserve">Traçado cefalométrico </t>
  </si>
  <si>
    <t>EXAMES DE LABORATÓRIO</t>
  </si>
  <si>
    <t>Teste risco de cárie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</si>
  <si>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</si>
  <si>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</si>
  <si>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</si>
  <si>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</si>
  <si>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</si>
  <si>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</si>
  <si>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</si>
  <si>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Teste de contgem microbiológica</t>
  </si>
  <si>
    <t>PREVENÇÃO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</si>
  <si>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</si>
  <si>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</si>
  <si>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</si>
  <si>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</si>
  <si>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</si>
  <si>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</si>
  <si>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</si>
  <si>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Controle de cárie incipiente</t>
  </si>
  <si>
    <t>Aplicação de selante de fóssulas e fissuras (até 12 anos)</t>
  </si>
  <si>
    <t>Aplicação de selante - técnica invasiva (até 12 anos)</t>
  </si>
  <si>
    <t xml:space="preserve">Restauração atraumática em dente permanente </t>
  </si>
  <si>
    <t>Aplicação de cariostático (até 07 anos)</t>
  </si>
  <si>
    <t>Remineralização</t>
  </si>
  <si>
    <t>Adequação do meio bucal c/ ionômero de vidro (por elemento)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</si>
  <si>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</si>
  <si>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</si>
  <si>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</si>
  <si>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</si>
  <si>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</si>
  <si>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</si>
  <si>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</si>
  <si>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</si>
  <si>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</si>
  <si>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</si>
  <si>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Coroa de policarbonato em dente permanente</t>
  </si>
  <si>
    <t>Pulpotomia</t>
  </si>
  <si>
    <t>Pulpotomia em dente decíduo</t>
  </si>
  <si>
    <t>Tratamento endodôntico em decíduos</t>
  </si>
  <si>
    <t>Exodontia simples de decíduos</t>
  </si>
  <si>
    <t>Condicionamento em odontologia</t>
  </si>
  <si>
    <t>Condicionamento em odontologia para pacientes com necessidades especiais</t>
  </si>
  <si>
    <t>Tratamento de fluorose - microabrasão</t>
  </si>
  <si>
    <t xml:space="preserve">Estabilização de paciente por meio de contenção física e/ou mêcanica </t>
  </si>
  <si>
    <t>Estabilização de paciente por meio de contenção física e/ou mêcanica em pacientes com necessidades especiais em odontologia</t>
  </si>
  <si>
    <t>Aplicação tópica de verniz fluoretado (Odontopediatria e até 12 anos)</t>
  </si>
  <si>
    <t>Restauração atraumática em decíduo</t>
  </si>
  <si>
    <t>DENTÍSTICA</t>
  </si>
  <si>
    <t>Restauração amálgama 1 face</t>
  </si>
  <si>
    <t>Restauração amálgama 2 faces</t>
  </si>
  <si>
    <t>Restauração amálgama 3 faces</t>
  </si>
  <si>
    <t>Restauração amálgama 4 faces</t>
  </si>
  <si>
    <t>Restauração de superfície radicular </t>
  </si>
  <si>
    <t>Restauração a pino intradentinário</t>
  </si>
  <si>
    <t>Restauração resina fotopolimerizável 1 face</t>
  </si>
  <si>
    <t>Restauração resina fotopolimerizável 2 faces</t>
  </si>
  <si>
    <t>Restauração resina fotopolimerizável 3 faces</t>
  </si>
  <si>
    <t>Restauração em resina fotopolimerizável 4 faces</t>
  </si>
  <si>
    <t>Restauração temporária / tratamento expectante</t>
  </si>
  <si>
    <t>Faceta direta em resina Fotopolimerizável</t>
  </si>
  <si>
    <t>Ajuste oclusal por acréscimo</t>
  </si>
  <si>
    <t>Ajuste oclusal por desgaste seletivo</t>
  </si>
  <si>
    <t>Pino pré-fabricado</t>
  </si>
  <si>
    <t>Capeamento pulpar direto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</si>
  <si>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</si>
  <si>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</si>
  <si>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</si>
  <si>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</si>
  <si>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</si>
  <si>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</si>
  <si>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</si>
  <si>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</si>
  <si>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</si>
  <si>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</si>
  <si>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Instrumentação Mecanizada </t>
  </si>
  <si>
    <t>Remoção de obturação radicular (por conduto)</t>
  </si>
  <si>
    <t>Clareamento de dente desvitalizado</t>
  </si>
  <si>
    <t>Raspagem supragengival</t>
  </si>
  <si>
    <t>Raspagem subgengival/alisamento radicular</t>
  </si>
  <si>
    <t>Dessensibilização dentária</t>
  </si>
  <si>
    <t>Proservação pré ou pós-cirúrgica (por segmento)</t>
  </si>
  <si>
    <t>Controle pós-operatório em odontologia</t>
  </si>
  <si>
    <t>Gengivectomia</t>
  </si>
  <si>
    <t>Gengivoplastia</t>
  </si>
  <si>
    <t>Aumento de coroa clínica</t>
  </si>
  <si>
    <t>Cirurgia odontológica a retalho</t>
  </si>
  <si>
    <t>Cirurgia periodontal a retalho</t>
  </si>
  <si>
    <t xml:space="preserve">Sepultamento radicular </t>
  </si>
  <si>
    <t>Cunha proximal</t>
  </si>
  <si>
    <t>Tratamento de gengivite</t>
  </si>
  <si>
    <t>Odontosecção</t>
  </si>
  <si>
    <t>Orientação e higiene bucal, técnicas de escovação, revelação placas (somente para pacientes periodontais) (para contratos de pré-pagamento deverá ser enviado levantamento periapical)</t>
  </si>
  <si>
    <t>Amputação radicular sem obturação retrógrada</t>
  </si>
  <si>
    <t>Amputação radicular com obturação retrógrada</t>
  </si>
  <si>
    <t>Enxerto gengival livre</t>
  </si>
  <si>
    <t>Enxerto pediculado</t>
  </si>
  <si>
    <t>Tunelização</t>
  </si>
  <si>
    <t>Enxerto conjuntio subepitelial</t>
  </si>
  <si>
    <t>Documentação periodontal radiográfica</t>
  </si>
  <si>
    <t>Tartarectomia</t>
  </si>
  <si>
    <t>Recuperação de espaço biológico</t>
  </si>
  <si>
    <t>Tratamento e gengivite necrosante aguda</t>
  </si>
  <si>
    <t>PRÓTESE DENTAL</t>
  </si>
  <si>
    <t>Diagnóstico por meio de enceramento</t>
  </si>
  <si>
    <t>Restauração metálica fundida</t>
  </si>
  <si>
    <t>Remoção de trabalho protético</t>
  </si>
  <si>
    <t>Recolocação de restauração metálica fundida ou coroas</t>
  </si>
  <si>
    <t>Núcleo metálico fundido</t>
  </si>
  <si>
    <t>Núcleo metálico bipartido</t>
  </si>
  <si>
    <t>Núcleo de preenchimento</t>
  </si>
  <si>
    <t>Coroa provisória com pino</t>
  </si>
  <si>
    <t>Coroa provisória sem pino</t>
  </si>
  <si>
    <t>Provisório para restauração metálica fundida</t>
  </si>
  <si>
    <t>Reembasamento de coroa provisória</t>
  </si>
  <si>
    <t>Coroa total em cerômero (dentes anteriores de canino a canino)</t>
  </si>
  <si>
    <t>Coroa total metálica (dentes posteriores – pré molares e molares)</t>
  </si>
  <si>
    <t>Coroa 3/4</t>
  </si>
  <si>
    <t>Coroa 4/5</t>
  </si>
  <si>
    <t>Conserto em prótese parcial removivel (exclusivamente em consultório)</t>
  </si>
  <si>
    <t>Conserto em prótese total (exclusivamente em consultório)</t>
  </si>
  <si>
    <t xml:space="preserve">Preparo para núcleo intrarradicular </t>
  </si>
  <si>
    <t>Reembasamento de prótese tota ou parcial - imediato (em consultorio)</t>
  </si>
  <si>
    <t>Ponto de solda</t>
  </si>
  <si>
    <t>Remoção de núcleo intrarradicular</t>
  </si>
  <si>
    <t>CIRURGIA</t>
  </si>
  <si>
    <t>Exodontia simples de permanente</t>
  </si>
  <si>
    <t>Exodontia de permanente por indicação ortodôntica/protética</t>
  </si>
  <si>
    <t>Exodontia simples de supranumerário</t>
  </si>
  <si>
    <t>Exodontia a retalho </t>
  </si>
  <si>
    <t>Exodontia de raiz residual </t>
  </si>
  <si>
    <t>Alveoloplastia</t>
  </si>
  <si>
    <t xml:space="preserve">Ulotomia 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</si>
  <si>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</si>
  <si>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</si>
  <si>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</si>
  <si>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</si>
  <si>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</si>
  <si>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</si>
  <si>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Biópsia de mucosa jugal</t>
  </si>
  <si>
    <t>Biópsia de palato</t>
  </si>
  <si>
    <t>Coleta de raspado em lesões ou sítios específicos da região bucomaxilofacial</t>
  </si>
  <si>
    <t>Punção aspirativa na região bucomaxilofacial</t>
  </si>
  <si>
    <t>Aprofundamento / aumento de vestíbulo</t>
  </si>
  <si>
    <t>Reconstrução sulco gengivolabial</t>
  </si>
  <si>
    <t>Cirurgia para tórus palatino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</si>
  <si>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</si>
  <si>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</si>
  <si>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</si>
  <si>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</si>
  <si>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</si>
  <si>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Apicetomia birradiculares sem obturação retrógrada</t>
  </si>
  <si>
    <t>Retirada de corpo estranho sub cutaneo ou sub mucoso regiao bucomaxilofacial</t>
  </si>
  <si>
    <t>Retirada de coro estranho oroantral ou oronasal</t>
  </si>
  <si>
    <t>Apicetomia birradiculares com obturação retrógrada</t>
  </si>
  <si>
    <t>Apicetomia multirradiculares sem obturação retrógrada</t>
  </si>
  <si>
    <t>Apicetomia multirradiculares com obturação retrógrada</t>
  </si>
  <si>
    <t xml:space="preserve">Frenulectomia labial </t>
  </si>
  <si>
    <t xml:space="preserve">Frenulotomia labial </t>
  </si>
  <si>
    <t>Frenulectomia lingual</t>
  </si>
  <si>
    <t>Frenulotomia lingual</t>
  </si>
  <si>
    <t>Bridectomia</t>
  </si>
  <si>
    <t>Bridotomia</t>
  </si>
  <si>
    <t>Tratamento cirúrgico de bridas constritivas da região bucomaxilofacial</t>
  </si>
  <si>
    <t>Remoção de dentes inclusos / impactados</t>
  </si>
  <si>
    <t xml:space="preserve">Remoção de dentes semi-inclusos / impactados </t>
  </si>
  <si>
    <t>Tratamento cirúrgico para tumores benignos odontogênicos - sem reconstrução</t>
  </si>
  <si>
    <t>Tratamento cirúrgico de hiperplasia de tecidos ósseos/cartilaginosos na região bucomaxilofacial</t>
  </si>
  <si>
    <t>Tratamento cirúrgico de tumores benigno de tecidos ósseos/cartilaginosos na região bucomaxilofacial</t>
  </si>
  <si>
    <t>Tratamento cirúrgico de hiperplasia de tecidos moles da região bucomaxilofacial</t>
  </si>
  <si>
    <t xml:space="preserve">Tratamento cirúrgico de tumores benigno de tecidos moles da região bucomaxilofacial </t>
  </si>
  <si>
    <t>Exérese de lipoma na região bucomaxilofacial</t>
  </si>
  <si>
    <t>Exérese ou excisão de cistos odontológicos</t>
  </si>
  <si>
    <t>Tratamento cirúrgico de fístula buconasais</t>
  </si>
  <si>
    <t>Tratamento cirúrgico de fístula bucossinusais</t>
  </si>
  <si>
    <t>Exerese ou excisão de rânula</t>
  </si>
  <si>
    <t>Exerese ou excisão de mucocele</t>
  </si>
  <si>
    <t>Exerese ou excisão de cálculo salivar</t>
  </si>
  <si>
    <t>Ulectomia</t>
  </si>
  <si>
    <t xml:space="preserve">Redução cruenta de fraturas alveolodentárias </t>
  </si>
  <si>
    <t xml:space="preserve">Redução incruenta de fraturas alveolodentárias </t>
  </si>
  <si>
    <t>Alveolotomia (por hemiarcada)</t>
  </si>
  <si>
    <t>Cirurgia para correção de tuberosidade</t>
  </si>
  <si>
    <t>Curetagem apical (cirurgia de granuloma e cisto)</t>
  </si>
  <si>
    <t>Remoção de odontoma</t>
  </si>
  <si>
    <t>Remoção de dentes supranumerários (inclusos ou impactados)</t>
  </si>
  <si>
    <t xml:space="preserve">* ORTODONTIA - INTERCEPTATIVA                                                                                                                                                                 </t>
  </si>
  <si>
    <t>Arco lingual</t>
  </si>
  <si>
    <t xml:space="preserve">Barra transpalatina fixa </t>
  </si>
  <si>
    <t>Barra transpalatina removível</t>
  </si>
  <si>
    <t>Botão de Nance</t>
  </si>
  <si>
    <t xml:space="preserve">Contenção fixa - por arcada </t>
  </si>
  <si>
    <t>Grade palatina fixa</t>
  </si>
  <si>
    <t>Grade palatina removível</t>
  </si>
  <si>
    <t>Jig ou front plato</t>
  </si>
  <si>
    <t>Placa de hawley</t>
  </si>
  <si>
    <t>Placa de hawley com torno expansor</t>
  </si>
  <si>
    <t>Placa lábio ativa</t>
  </si>
  <si>
    <t xml:space="preserve">Quadrielice </t>
  </si>
  <si>
    <t>Gianelly</t>
  </si>
  <si>
    <t>Bloco germinado de Clarck - rwinblock</t>
  </si>
  <si>
    <t>Distalizador de Hilgers</t>
  </si>
  <si>
    <t>Herpst  encapsulado</t>
  </si>
  <si>
    <r>
      <rPr>
        <sz val="11"/>
        <rFont val="Arial"/>
        <family val="2"/>
      </rPr>
      <t>*</t>
    </r>
    <r>
      <rPr>
        <sz val="10"/>
        <rFont val="Arial"/>
        <family val="2"/>
      </rPr>
      <t xml:space="preserve"> A ortodontia interceptativa é realizada em pacientes com dentição decídua ou mista, onde, caso seja necessário uma
intervenção precoce no desenvolvimento músculo-esquelético do paciente, utiliza-se aparelhos móveis. </t>
    </r>
  </si>
  <si>
    <r>
      <t>ORTODONTIA - CORRETIVA (qualquer idade)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</t>
    </r>
  </si>
  <si>
    <r>
      <t>Aparelho ortodontico fixo metálico</t>
    </r>
    <r>
      <rPr>
        <sz val="10"/>
        <color indexed="10"/>
        <rFont val="Arial"/>
        <family val="2"/>
      </rPr>
      <t xml:space="preserve"> </t>
    </r>
    <r>
      <rPr>
        <sz val="10"/>
        <rFont val="Arial"/>
        <family val="2"/>
      </rPr>
      <t>**</t>
    </r>
  </si>
  <si>
    <t>** A colocação do aparelho é coberta desde que o tratamento seja realizado com o dentista da rede Dental UNI que colocou.
A manutenção do aparelho não é coberta pelo plano.</t>
  </si>
  <si>
    <t>PROCEDIMENTOS COBERTOS</t>
  </si>
  <si>
    <t>Estamos em negociação com a empresa Embraed, por meio de um contrato encaminhado pela gerência da Dental Uni. Atualmente, a Embraed conta com 900 titulares distribuídos entre as cidades de Balneário Camboriú, Itajaí, Camboriú, Itapema e Piçarras.
Em anexo junto ao formulário, segue a lista de profissionais que já atendem a empresa. Precisamos iniciar o credenciamento por esses profissionais e, posteriormente, expandir para os demais da região.</t>
  </si>
  <si>
    <t>CIDADE/UF DO CONTRATO: BALNEARIO PICARRAS</t>
  </si>
  <si>
    <t>MV ODONTOLOGIA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</si>
</sst>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2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 style="hair">
        <color theme="0" tint="-0.249977111117893"/>
      </left>
      <right style="hair">
        <color theme="0" tint="-0.249977111117893"/>
      </right>
      <top/>
      <bottom style="hair">
        <color theme="0" tint="-0.249977111117893"/>
      </bottom>
      <diagonal/>
    </border>
    <border>
      <left style="hair">
        <color theme="0" tint="-0.34998626667073579"/>
      </left>
      <right/>
      <top/>
      <bottom/>
      <diagonal/>
    </border>
    <border>
      <left/>
      <right style="hair">
        <color theme="0" tint="-0.249977111117893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249977111117893"/>
      </left>
      <right style="hair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/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/>
      <top/>
      <bottom style="hair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 style="hair">
        <color theme="0" tint="-0.249977111117893"/>
      </bottom>
      <diagonal/>
    </border>
    <border>
      <left/>
      <right/>
      <top style="hair">
        <color theme="0" tint="-0.34998626667073579"/>
      </top>
      <bottom style="hair">
        <color theme="0" tint="-0.249977111117893"/>
      </bottom>
      <diagonal/>
    </border>
    <border>
      <left style="hair">
        <color theme="0" tint="-0.249977111117893"/>
      </left>
      <right/>
      <top style="hair">
        <color theme="0" tint="-0.34998626667073579"/>
      </top>
      <bottom style="hair">
        <color theme="0" tint="-0.249977111117893"/>
      </bottom>
      <diagonal/>
    </border>
    <border>
      <left/>
      <right style="hair">
        <color theme="0" tint="-0.249977111117893"/>
      </right>
      <top style="hair">
        <color theme="0" tint="-0.34998626667073579"/>
      </top>
      <bottom style="hair">
        <color theme="0" tint="-0.249977111117893"/>
      </bottom>
      <diagonal/>
    </border>
  </borders>
  <cellStyleXfs count="2">
    <xf numFmtId="0" fontId="0" fillId="0" borderId="0"/>
    <xf numFmtId="0" fontId="6" fillId="0" borderId="0"/>
  </cellStyleXfs>
  <cellXfs count="122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0" fontId="11" fillId="0" borderId="5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top"/>
    </xf>
    <xf numFmtId="0" fontId="14" fillId="0" borderId="0" xfId="0" applyFont="1" applyAlignment="1">
      <alignment vertical="center"/>
    </xf>
    <xf numFmtId="0" fontId="16" fillId="7" borderId="15" xfId="1" applyFont="1" applyFill="1" applyBorder="1" applyAlignment="1">
      <alignment horizontal="center" vertical="center"/>
    </xf>
    <xf numFmtId="0" fontId="15" fillId="9" borderId="19" xfId="0" applyFont="1" applyFill="1" applyBorder="1" applyAlignment="1">
      <alignment horizontal="center" vertical="center"/>
    </xf>
    <xf numFmtId="4" fontId="15" fillId="0" borderId="20" xfId="0" applyNumberFormat="1" applyFont="1" applyBorder="1" applyAlignment="1">
      <alignment horizontal="center" vertical="center"/>
    </xf>
    <xf numFmtId="0" fontId="15" fillId="0" borderId="19" xfId="1" applyFont="1" applyBorder="1" applyAlignment="1">
      <alignment vertical="center"/>
    </xf>
    <xf numFmtId="0" fontId="18" fillId="9" borderId="19" xfId="0" applyFont="1" applyFill="1" applyBorder="1" applyAlignment="1">
      <alignment horizontal="center" vertical="center"/>
    </xf>
    <xf numFmtId="0" fontId="18" fillId="0" borderId="19" xfId="1" applyFont="1" applyBorder="1" applyAlignment="1">
      <alignment vertical="center"/>
    </xf>
    <xf numFmtId="4" fontId="18" fillId="0" borderId="20" xfId="0" applyNumberFormat="1" applyFont="1" applyBorder="1" applyAlignment="1">
      <alignment horizontal="center" vertical="center"/>
    </xf>
    <xf numFmtId="0" fontId="18" fillId="9" borderId="19" xfId="1" applyFont="1" applyFill="1" applyBorder="1" applyAlignment="1">
      <alignment vertical="center"/>
    </xf>
    <xf numFmtId="0" fontId="15" fillId="0" borderId="19" xfId="0" applyFont="1" applyBorder="1" applyAlignment="1">
      <alignment horizontal="left" vertical="center"/>
    </xf>
    <xf numFmtId="0" fontId="15" fillId="9" borderId="19" xfId="1" applyFont="1" applyFill="1" applyBorder="1" applyAlignment="1">
      <alignment horizontal="center" vertical="center"/>
    </xf>
    <xf numFmtId="0" fontId="15" fillId="9" borderId="20" xfId="1" applyFont="1" applyFill="1" applyBorder="1" applyAlignment="1">
      <alignment horizontal="center" vertical="center"/>
    </xf>
    <xf numFmtId="0" fontId="15" fillId="9" borderId="19" xfId="1" applyFont="1" applyFill="1" applyBorder="1" applyAlignment="1">
      <alignment horizontal="left" vertical="center"/>
    </xf>
    <xf numFmtId="0" fontId="15" fillId="9" borderId="19" xfId="1" applyFont="1" applyFill="1" applyBorder="1" applyAlignment="1">
      <alignment vertical="center"/>
    </xf>
    <xf numFmtId="4" fontId="15" fillId="9" borderId="20" xfId="0" applyNumberFormat="1" applyFont="1" applyFill="1" applyBorder="1" applyAlignment="1">
      <alignment horizontal="center" vertical="center"/>
    </xf>
    <xf numFmtId="0" fontId="15" fillId="9" borderId="19" xfId="0" applyFont="1" applyFill="1" applyBorder="1" applyAlignment="1">
      <alignment vertical="center"/>
    </xf>
    <xf numFmtId="0" fontId="15" fillId="0" borderId="19" xfId="1" applyFont="1" applyBorder="1" applyAlignment="1">
      <alignment horizontal="left" vertical="center"/>
    </xf>
    <xf numFmtId="4" fontId="18" fillId="9" borderId="20" xfId="0" applyNumberFormat="1" applyFont="1" applyFill="1" applyBorder="1" applyAlignment="1">
      <alignment horizontal="center" vertical="center"/>
    </xf>
    <xf numFmtId="49" fontId="15" fillId="9" borderId="20" xfId="0" applyNumberFormat="1" applyFont="1" applyFill="1" applyBorder="1" applyAlignment="1">
      <alignment horizontal="center"/>
    </xf>
    <xf numFmtId="0" fontId="15" fillId="0" borderId="20" xfId="0" applyFont="1" applyBorder="1" applyAlignment="1">
      <alignment horizontal="center" vertical="center"/>
    </xf>
    <xf numFmtId="0" fontId="14" fillId="8" borderId="29" xfId="0" applyFont="1" applyFill="1" applyBorder="1" applyAlignment="1">
      <alignment vertical="center"/>
    </xf>
    <xf numFmtId="0" fontId="14" fillId="8" borderId="30" xfId="0" applyFont="1" applyFill="1" applyBorder="1" applyAlignment="1">
      <alignment vertical="center"/>
    </xf>
    <xf numFmtId="0" fontId="14" fillId="8" borderId="20" xfId="0" applyFont="1" applyFill="1" applyBorder="1" applyAlignment="1">
      <alignment horizontal="center" vertical="center"/>
    </xf>
    <xf numFmtId="164" fontId="16" fillId="7" borderId="16" xfId="1" applyNumberFormat="1" applyFont="1" applyFill="1" applyBorder="1" applyAlignment="1">
      <alignment horizontal="center" vertical="center"/>
    </xf>
    <xf numFmtId="0" fontId="17" fillId="8" borderId="17" xfId="1" applyFont="1" applyFill="1" applyBorder="1" applyAlignment="1">
      <alignment vertical="center"/>
    </xf>
    <xf numFmtId="0" fontId="17" fillId="8" borderId="0" xfId="1" applyFont="1" applyFill="1" applyAlignment="1">
      <alignment vertical="center"/>
    </xf>
    <xf numFmtId="0" fontId="17" fillId="8" borderId="18" xfId="1" applyFont="1" applyFill="1" applyBorder="1" applyAlignment="1">
      <alignment vertical="center"/>
    </xf>
    <xf numFmtId="0" fontId="15" fillId="0" borderId="19" xfId="0" applyFont="1" applyBorder="1" applyAlignment="1">
      <alignment vertical="center"/>
    </xf>
    <xf numFmtId="0" fontId="15" fillId="9" borderId="19" xfId="1" applyFont="1" applyFill="1" applyBorder="1" applyAlignment="1">
      <alignment vertical="top"/>
    </xf>
    <xf numFmtId="49" fontId="15" fillId="9" borderId="19" xfId="0" applyNumberFormat="1" applyFont="1" applyFill="1" applyBorder="1" applyAlignment="1">
      <alignment horizontal="left" vertical="center"/>
    </xf>
    <xf numFmtId="0" fontId="15" fillId="0" borderId="21" xfId="0" applyFont="1" applyBorder="1" applyAlignment="1">
      <alignment vertical="center"/>
    </xf>
    <xf numFmtId="0" fontId="15" fillId="0" borderId="22" xfId="0" applyFont="1" applyBorder="1" applyAlignment="1">
      <alignment vertical="center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15" fillId="0" borderId="26" xfId="0" applyFont="1" applyBorder="1" applyAlignment="1">
      <alignment vertical="center"/>
    </xf>
    <xf numFmtId="0" fontId="17" fillId="8" borderId="27" xfId="1" applyFont="1" applyFill="1" applyBorder="1" applyAlignment="1">
      <alignment vertical="center"/>
    </xf>
    <xf numFmtId="0" fontId="17" fillId="8" borderId="28" xfId="1" applyFont="1" applyFill="1" applyBorder="1" applyAlignment="1">
      <alignment vertical="center"/>
    </xf>
    <xf numFmtId="0" fontId="15" fillId="9" borderId="20" xfId="1" applyFont="1" applyFill="1" applyBorder="1" applyAlignment="1">
      <alignment horizontal="left" vertical="center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(01/03/2025)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topLeftCell="A15" zoomScaleNormal="100" workbookViewId="0">
      <selection activeCell="C35" sqref="C35:AG47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45" t="s">
        <v>16704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7"/>
    </row>
    <row r="3" spans="3:33" ht="16.5" thickBot="1" x14ac:dyDescent="0.3">
      <c r="C3" s="58" t="s">
        <v>16993</v>
      </c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60"/>
    </row>
    <row r="4" spans="3:33" ht="16.5" thickBot="1" x14ac:dyDescent="0.3">
      <c r="C4" s="55" t="s">
        <v>16703</v>
      </c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7"/>
    </row>
    <row r="5" spans="3:33" ht="16.5" thickBot="1" x14ac:dyDescent="0.3">
      <c r="C5" s="58" t="s">
        <v>16709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60"/>
    </row>
    <row r="6" spans="3:33" ht="15.75" customHeight="1" x14ac:dyDescent="0.25">
      <c r="C6" s="63" t="s">
        <v>16699</v>
      </c>
      <c r="D6" s="64"/>
      <c r="E6" s="64"/>
      <c r="F6" s="80" t="s">
        <v>16707</v>
      </c>
      <c r="G6" s="80"/>
      <c r="H6" s="80"/>
      <c r="I6" s="80"/>
      <c r="J6" s="80"/>
      <c r="K6" s="80"/>
      <c r="L6" s="80"/>
      <c r="M6" s="80"/>
      <c r="N6" s="82" t="s">
        <v>16708</v>
      </c>
      <c r="O6" s="82"/>
      <c r="P6" s="82"/>
      <c r="Q6" s="82"/>
      <c r="R6" s="82"/>
      <c r="S6" s="82"/>
      <c r="T6" s="82"/>
      <c r="U6" s="82"/>
      <c r="V6" s="82"/>
      <c r="W6" s="43"/>
      <c r="X6" s="43"/>
      <c r="Y6" s="17"/>
      <c r="Z6" s="17"/>
      <c r="AA6" s="17"/>
      <c r="AB6" s="17"/>
      <c r="AC6" s="17"/>
      <c r="AD6" s="17"/>
      <c r="AE6" s="17"/>
      <c r="AF6" s="17"/>
      <c r="AG6" s="42"/>
    </row>
    <row r="7" spans="3:33" ht="36" customHeight="1" thickBot="1" x14ac:dyDescent="0.3">
      <c r="C7" s="65"/>
      <c r="D7" s="66"/>
      <c r="E7" s="66"/>
      <c r="F7" s="81"/>
      <c r="G7" s="81"/>
      <c r="H7" s="81"/>
      <c r="I7" s="81"/>
      <c r="J7" s="81"/>
      <c r="K7" s="81"/>
      <c r="L7" s="81"/>
      <c r="M7" s="81"/>
      <c r="N7" s="40" t="s">
        <v>16706</v>
      </c>
      <c r="O7" s="40"/>
      <c r="P7" s="40"/>
      <c r="Q7" s="40"/>
      <c r="R7" s="40"/>
      <c r="S7" s="68"/>
      <c r="T7" s="68"/>
      <c r="U7" s="68"/>
      <c r="V7" s="68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63" t="s">
        <v>16699</v>
      </c>
      <c r="D8" s="64"/>
      <c r="E8" s="64"/>
      <c r="F8" s="64"/>
      <c r="G8" s="64"/>
      <c r="H8" s="64"/>
      <c r="I8" s="64"/>
      <c r="J8" s="64"/>
      <c r="K8" s="64"/>
      <c r="L8" s="64"/>
      <c r="M8" s="64"/>
      <c r="N8" s="41" t="s">
        <v>16705</v>
      </c>
      <c r="O8" s="41"/>
      <c r="P8" s="41"/>
      <c r="Q8" s="41"/>
      <c r="R8" s="41"/>
      <c r="S8" s="67"/>
      <c r="T8" s="67"/>
      <c r="U8" s="67"/>
      <c r="V8" s="67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40" t="s">
        <v>16706</v>
      </c>
      <c r="O9" s="40"/>
      <c r="P9" s="40"/>
      <c r="Q9" s="40"/>
      <c r="R9" s="40"/>
      <c r="S9" s="68"/>
      <c r="T9" s="68"/>
      <c r="U9" s="68"/>
      <c r="V9" s="68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63" t="s">
        <v>16699</v>
      </c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41" t="s">
        <v>16705</v>
      </c>
      <c r="O10" s="41"/>
      <c r="P10" s="41"/>
      <c r="Q10" s="41"/>
      <c r="R10" s="41"/>
      <c r="S10" s="67"/>
      <c r="T10" s="67"/>
      <c r="U10" s="67"/>
      <c r="V10" s="67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65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40" t="s">
        <v>16706</v>
      </c>
      <c r="O11" s="40"/>
      <c r="P11" s="40"/>
      <c r="Q11" s="40"/>
      <c r="R11" s="40"/>
      <c r="S11" s="68"/>
      <c r="T11" s="68"/>
      <c r="U11" s="68"/>
      <c r="V11" s="68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63" t="s">
        <v>16699</v>
      </c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41" t="s">
        <v>16705</v>
      </c>
      <c r="O12" s="41"/>
      <c r="P12" s="41"/>
      <c r="Q12" s="41"/>
      <c r="R12" s="41"/>
      <c r="S12" s="78"/>
      <c r="T12" s="78"/>
      <c r="U12" s="78"/>
      <c r="V12" s="78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65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40" t="s">
        <v>16706</v>
      </c>
      <c r="O13" s="40"/>
      <c r="P13" s="40"/>
      <c r="Q13" s="40"/>
      <c r="R13" s="40"/>
      <c r="S13" s="79"/>
      <c r="T13" s="79"/>
      <c r="U13" s="79"/>
      <c r="V13" s="79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63" t="s">
        <v>16699</v>
      </c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41" t="s">
        <v>16705</v>
      </c>
      <c r="O14" s="41"/>
      <c r="P14" s="41"/>
      <c r="Q14" s="41"/>
      <c r="R14" s="41"/>
      <c r="S14" s="78"/>
      <c r="T14" s="78"/>
      <c r="U14" s="78"/>
      <c r="V14" s="78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65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40" t="s">
        <v>16706</v>
      </c>
      <c r="O15" s="40"/>
      <c r="P15" s="40"/>
      <c r="Q15" s="40"/>
      <c r="R15" s="40"/>
      <c r="S15" s="79"/>
      <c r="T15" s="79"/>
      <c r="U15" s="79"/>
      <c r="V15" s="79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52" t="s">
        <v>16702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4"/>
    </row>
    <row r="17" spans="3:40" ht="15.75" thickBot="1" x14ac:dyDescent="0.3">
      <c r="C17" s="33"/>
      <c r="D17" s="49" t="s">
        <v>16700</v>
      </c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50"/>
      <c r="AJ17" s="23"/>
      <c r="AK17" s="29"/>
      <c r="AM17" s="29"/>
    </row>
    <row r="18" spans="3:40" x14ac:dyDescent="0.25">
      <c r="C18" s="34"/>
      <c r="D18" s="51"/>
      <c r="E18" s="51"/>
      <c r="F18" s="18"/>
      <c r="G18" s="35"/>
      <c r="H18" s="35"/>
      <c r="I18" s="51"/>
      <c r="J18" s="51"/>
      <c r="K18" s="51"/>
      <c r="L18" s="51"/>
      <c r="M18" s="51"/>
      <c r="N18" s="51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48"/>
      <c r="E20" s="48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48"/>
      <c r="E22" s="48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48"/>
      <c r="E24" s="48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48"/>
      <c r="E26" s="48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48"/>
      <c r="E28" s="48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48"/>
      <c r="E30" s="48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48"/>
      <c r="E32" s="48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46" t="s">
        <v>16701</v>
      </c>
      <c r="E34" s="46"/>
      <c r="F34" s="46"/>
      <c r="G34" s="46"/>
      <c r="H34" s="46"/>
      <c r="I34" s="46" t="s">
        <v>5341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7"/>
    </row>
    <row r="35" spans="3:44" x14ac:dyDescent="0.25">
      <c r="C35" s="69" t="s">
        <v>16992</v>
      </c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1"/>
    </row>
    <row r="36" spans="3:44" x14ac:dyDescent="0.25">
      <c r="C36" s="72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4"/>
    </row>
    <row r="37" spans="3:44" x14ac:dyDescent="0.25">
      <c r="C37" s="72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4"/>
    </row>
    <row r="38" spans="3:44" x14ac:dyDescent="0.25">
      <c r="C38" s="72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4"/>
    </row>
    <row r="39" spans="3:44" x14ac:dyDescent="0.25">
      <c r="C39" s="72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4"/>
    </row>
    <row r="40" spans="3:44" ht="24.75" customHeight="1" x14ac:dyDescent="0.25">
      <c r="C40" s="72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4"/>
    </row>
    <row r="41" spans="3:44" x14ac:dyDescent="0.25">
      <c r="C41" s="72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4"/>
    </row>
    <row r="42" spans="3:44" x14ac:dyDescent="0.25">
      <c r="C42" s="72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4"/>
    </row>
    <row r="43" spans="3:44" x14ac:dyDescent="0.25">
      <c r="C43" s="72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4"/>
    </row>
    <row r="44" spans="3:44" x14ac:dyDescent="0.25">
      <c r="C44" s="72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4"/>
    </row>
    <row r="45" spans="3:44" x14ac:dyDescent="0.25">
      <c r="C45" s="72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4"/>
    </row>
    <row r="46" spans="3:44" x14ac:dyDescent="0.25">
      <c r="C46" s="72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4"/>
    </row>
    <row r="47" spans="3:44" ht="15.75" thickBot="1" x14ac:dyDescent="0.3">
      <c r="C47" s="75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7"/>
      <c r="AK47" s="61"/>
      <c r="AL47" s="61"/>
      <c r="AM47" s="61"/>
      <c r="AN47" s="61"/>
      <c r="AO47" s="61"/>
      <c r="AP47" s="61"/>
      <c r="AQ47" s="61"/>
      <c r="AR47" s="61"/>
    </row>
    <row r="48" spans="3:44" x14ac:dyDescent="0.25">
      <c r="AK48" s="62"/>
      <c r="AL48" s="62"/>
      <c r="AM48" s="62"/>
      <c r="AN48" s="62"/>
      <c r="AO48" s="62"/>
      <c r="AP48" s="62"/>
      <c r="AQ48" s="62"/>
      <c r="AR48" s="62"/>
    </row>
    <row r="54" ht="18.75" customHeight="1" x14ac:dyDescent="0.25"/>
  </sheetData>
  <sheetProtection selectLockedCells="1"/>
  <mergeCells count="40">
    <mergeCell ref="C12:E13"/>
    <mergeCell ref="F12:M13"/>
    <mergeCell ref="S12:V12"/>
    <mergeCell ref="S13:V13"/>
    <mergeCell ref="C14:E15"/>
    <mergeCell ref="F14:M15"/>
    <mergeCell ref="S14:V14"/>
    <mergeCell ref="S15:V15"/>
    <mergeCell ref="S7:V7"/>
    <mergeCell ref="F6:M7"/>
    <mergeCell ref="C8:E9"/>
    <mergeCell ref="F8:M9"/>
    <mergeCell ref="S8:V8"/>
    <mergeCell ref="S9:V9"/>
    <mergeCell ref="N6:V6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73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C296"/>
  <sheetViews>
    <sheetView workbookViewId="0">
      <selection activeCell="B5" sqref="B5"/>
    </sheetView>
  </sheetViews>
  <sheetFormatPr defaultRowHeight="15" x14ac:dyDescent="0.25"/>
  <cols>
    <col min="1" max="1" width="12.85546875" customWidth="1"/>
    <col min="2" max="2" width="127" customWidth="1"/>
    <col min="3" max="3" width="12.28515625" bestFit="1" customWidth="1"/>
  </cols>
  <sheetData>
    <row r="1" spans="1:3" x14ac:dyDescent="0.25">
      <c r="A1" s="83" t="s">
        <v>16710</v>
      </c>
      <c r="B1" s="83"/>
      <c r="C1" s="83"/>
    </row>
    <row r="2" spans="1:3" x14ac:dyDescent="0.25">
      <c r="A2" s="84" t="s">
        <v>16711</v>
      </c>
      <c r="B2" s="84" t="s">
        <v>16712</v>
      </c>
      <c r="C2" s="106" t="s">
        <v>16713</v>
      </c>
    </row>
    <row r="3" spans="1:3" x14ac:dyDescent="0.25">
      <c r="A3" s="107" t="s">
        <v>16714</v>
      </c>
      <c r="B3" s="108"/>
      <c r="C3" s="109"/>
    </row>
    <row r="4" spans="1:3" x14ac:dyDescent="0.25">
      <c r="A4" s="85">
        <v>82000468</v>
      </c>
      <c r="B4" s="87" t="s">
        <v>16715</v>
      </c>
      <c r="C4" s="86" t="s">
        <v>16716</v>
      </c>
    </row>
    <row r="5" spans="1:3" x14ac:dyDescent="0.25">
      <c r="A5" s="85">
        <v>82000484</v>
      </c>
      <c r="B5" s="87" t="s">
        <v>16717</v>
      </c>
      <c r="C5" s="86" t="s">
        <v>16716</v>
      </c>
    </row>
    <row r="6" spans="1:3" x14ac:dyDescent="0.25">
      <c r="A6" s="85">
        <v>85200034</v>
      </c>
      <c r="B6" s="87" t="s">
        <v>16718</v>
      </c>
      <c r="C6" s="86" t="s">
        <v>16716</v>
      </c>
    </row>
    <row r="7" spans="1:3" x14ac:dyDescent="0.25">
      <c r="A7" s="85">
        <v>85300020</v>
      </c>
      <c r="B7" s="87" t="s">
        <v>16719</v>
      </c>
      <c r="C7" s="86" t="s">
        <v>16716</v>
      </c>
    </row>
    <row r="8" spans="1:3" x14ac:dyDescent="0.25">
      <c r="A8" s="85">
        <v>85000787</v>
      </c>
      <c r="B8" s="87" t="s">
        <v>16720</v>
      </c>
      <c r="C8" s="86" t="s">
        <v>16716</v>
      </c>
    </row>
    <row r="9" spans="1:3" x14ac:dyDescent="0.25">
      <c r="A9" s="85">
        <v>85400467</v>
      </c>
      <c r="B9" s="87" t="s">
        <v>16721</v>
      </c>
      <c r="C9" s="86" t="s">
        <v>16716</v>
      </c>
    </row>
    <row r="10" spans="1:3" x14ac:dyDescent="0.25">
      <c r="A10" s="85">
        <v>82001650</v>
      </c>
      <c r="B10" s="87" t="s">
        <v>16722</v>
      </c>
      <c r="C10" s="86" t="s">
        <v>16716</v>
      </c>
    </row>
    <row r="11" spans="1:3" x14ac:dyDescent="0.25">
      <c r="A11" s="85">
        <v>85100048</v>
      </c>
      <c r="B11" s="87" t="s">
        <v>16723</v>
      </c>
      <c r="C11" s="86" t="s">
        <v>16716</v>
      </c>
    </row>
    <row r="12" spans="1:3" x14ac:dyDescent="0.25">
      <c r="A12" s="85">
        <v>82001022</v>
      </c>
      <c r="B12" s="99" t="s">
        <v>16724</v>
      </c>
      <c r="C12" s="86" t="s">
        <v>16716</v>
      </c>
    </row>
    <row r="13" spans="1:3" x14ac:dyDescent="0.25">
      <c r="A13" s="85">
        <v>82001030</v>
      </c>
      <c r="B13" s="99" t="s">
        <v>16725</v>
      </c>
      <c r="C13" s="86" t="s">
        <v>16716</v>
      </c>
    </row>
    <row r="14" spans="1:3" x14ac:dyDescent="0.25">
      <c r="A14" s="85">
        <v>85300063</v>
      </c>
      <c r="B14" s="87" t="s">
        <v>16726</v>
      </c>
      <c r="C14" s="86" t="s">
        <v>16716</v>
      </c>
    </row>
    <row r="15" spans="1:3" x14ac:dyDescent="0.25">
      <c r="A15" s="85">
        <v>82001251</v>
      </c>
      <c r="B15" s="87" t="s">
        <v>16727</v>
      </c>
      <c r="C15" s="86" t="s">
        <v>16716</v>
      </c>
    </row>
    <row r="16" spans="1:3" x14ac:dyDescent="0.25">
      <c r="A16" s="85">
        <v>82001499</v>
      </c>
      <c r="B16" s="87" t="s">
        <v>16728</v>
      </c>
      <c r="C16" s="86" t="s">
        <v>16716</v>
      </c>
    </row>
    <row r="17" spans="1:3" x14ac:dyDescent="0.25">
      <c r="A17" s="85">
        <v>82001197</v>
      </c>
      <c r="B17" s="87" t="s">
        <v>16729</v>
      </c>
      <c r="C17" s="86" t="s">
        <v>16716</v>
      </c>
    </row>
    <row r="18" spans="1:3" x14ac:dyDescent="0.25">
      <c r="A18" s="85">
        <v>82001642</v>
      </c>
      <c r="B18" s="87" t="s">
        <v>16730</v>
      </c>
      <c r="C18" s="86" t="s">
        <v>16716</v>
      </c>
    </row>
    <row r="19" spans="1:3" x14ac:dyDescent="0.25">
      <c r="A19" s="85">
        <v>85100056</v>
      </c>
      <c r="B19" s="87" t="s">
        <v>16731</v>
      </c>
      <c r="C19" s="86" t="s">
        <v>16716</v>
      </c>
    </row>
    <row r="20" spans="1:3" x14ac:dyDescent="0.25">
      <c r="A20" s="85">
        <v>85300080</v>
      </c>
      <c r="B20" s="87" t="s">
        <v>16732</v>
      </c>
      <c r="C20" s="86" t="s">
        <v>16716</v>
      </c>
    </row>
    <row r="21" spans="1:3" x14ac:dyDescent="0.25">
      <c r="A21" s="88">
        <v>82001316</v>
      </c>
      <c r="B21" s="89" t="s">
        <v>16733</v>
      </c>
      <c r="C21" s="90" t="s">
        <v>16716</v>
      </c>
    </row>
    <row r="22" spans="1:3" x14ac:dyDescent="0.25">
      <c r="A22" s="88">
        <v>82001308</v>
      </c>
      <c r="B22" s="89" t="s">
        <v>16734</v>
      </c>
      <c r="C22" s="90" t="s">
        <v>16716</v>
      </c>
    </row>
    <row r="23" spans="1:3" x14ac:dyDescent="0.25">
      <c r="A23" s="88">
        <v>130</v>
      </c>
      <c r="B23" s="89" t="s">
        <v>16735</v>
      </c>
      <c r="C23" s="90" t="s">
        <v>16716</v>
      </c>
    </row>
    <row r="24" spans="1:3" x14ac:dyDescent="0.25">
      <c r="A24" s="88">
        <v>82001308</v>
      </c>
      <c r="B24" s="91" t="s">
        <v>16736</v>
      </c>
      <c r="C24" s="90" t="s">
        <v>16716</v>
      </c>
    </row>
    <row r="25" spans="1:3" x14ac:dyDescent="0.25">
      <c r="A25" s="88">
        <v>82001316</v>
      </c>
      <c r="B25" s="91" t="s">
        <v>16737</v>
      </c>
      <c r="C25" s="90" t="s">
        <v>16716</v>
      </c>
    </row>
    <row r="26" spans="1:3" x14ac:dyDescent="0.25">
      <c r="A26" s="84" t="s">
        <v>16711</v>
      </c>
      <c r="B26" s="84" t="s">
        <v>16712</v>
      </c>
      <c r="C26" s="106" t="str">
        <f>C2</f>
        <v>DENTAL ELITE</v>
      </c>
    </row>
    <row r="27" spans="1:3" x14ac:dyDescent="0.25">
      <c r="A27" s="107" t="s">
        <v>16738</v>
      </c>
      <c r="B27" s="108"/>
      <c r="C27" s="109"/>
    </row>
    <row r="28" spans="1:3" x14ac:dyDescent="0.25">
      <c r="A28" s="85">
        <v>81000030</v>
      </c>
      <c r="B28" s="87" t="s">
        <v>16739</v>
      </c>
      <c r="C28" s="86" t="s">
        <v>16716</v>
      </c>
    </row>
    <row r="29" spans="1:3" x14ac:dyDescent="0.25">
      <c r="A29" s="85">
        <v>81000065</v>
      </c>
      <c r="B29" s="92" t="s">
        <v>16740</v>
      </c>
      <c r="C29" s="86" t="s">
        <v>16716</v>
      </c>
    </row>
    <row r="30" spans="1:3" x14ac:dyDescent="0.25">
      <c r="A30" s="85">
        <v>81000049</v>
      </c>
      <c r="B30" s="92" t="s">
        <v>16741</v>
      </c>
      <c r="C30" s="86" t="s">
        <v>16716</v>
      </c>
    </row>
    <row r="31" spans="1:3" x14ac:dyDescent="0.25">
      <c r="A31" s="85">
        <v>81000057</v>
      </c>
      <c r="B31" s="92" t="s">
        <v>16742</v>
      </c>
      <c r="C31" s="86" t="s">
        <v>16716</v>
      </c>
    </row>
    <row r="32" spans="1:3" x14ac:dyDescent="0.25">
      <c r="A32" s="85">
        <v>81000073</v>
      </c>
      <c r="B32" s="87" t="s">
        <v>16743</v>
      </c>
      <c r="C32" s="86" t="s">
        <v>16716</v>
      </c>
    </row>
    <row r="33" spans="1:3" x14ac:dyDescent="0.25">
      <c r="A33" s="85">
        <v>81000090</v>
      </c>
      <c r="B33" s="87" t="s">
        <v>16744</v>
      </c>
      <c r="C33" s="86" t="s">
        <v>16716</v>
      </c>
    </row>
    <row r="34" spans="1:3" x14ac:dyDescent="0.25">
      <c r="A34" s="85">
        <v>81000189</v>
      </c>
      <c r="B34" s="87" t="s">
        <v>16745</v>
      </c>
      <c r="C34" s="86" t="s">
        <v>16716</v>
      </c>
    </row>
    <row r="35" spans="1:3" x14ac:dyDescent="0.25">
      <c r="A35" s="85">
        <v>81000197</v>
      </c>
      <c r="B35" s="87" t="s">
        <v>16746</v>
      </c>
      <c r="C35" s="86" t="s">
        <v>16716</v>
      </c>
    </row>
    <row r="36" spans="1:3" x14ac:dyDescent="0.25">
      <c r="A36" s="85">
        <v>81000200</v>
      </c>
      <c r="B36" s="87" t="s">
        <v>16747</v>
      </c>
      <c r="C36" s="86" t="s">
        <v>16716</v>
      </c>
    </row>
    <row r="37" spans="1:3" x14ac:dyDescent="0.25">
      <c r="A37" s="85">
        <v>81000219</v>
      </c>
      <c r="B37" s="87" t="s">
        <v>16748</v>
      </c>
      <c r="C37" s="86" t="s">
        <v>16716</v>
      </c>
    </row>
    <row r="38" spans="1:3" x14ac:dyDescent="0.25">
      <c r="A38" s="85">
        <v>81000235</v>
      </c>
      <c r="B38" s="87" t="s">
        <v>16749</v>
      </c>
      <c r="C38" s="86" t="s">
        <v>16716</v>
      </c>
    </row>
    <row r="39" spans="1:3" x14ac:dyDescent="0.25">
      <c r="A39" s="85">
        <v>81000260</v>
      </c>
      <c r="B39" s="87" t="s">
        <v>16750</v>
      </c>
      <c r="C39" s="86" t="s">
        <v>16716</v>
      </c>
    </row>
    <row r="40" spans="1:3" x14ac:dyDescent="0.25">
      <c r="A40" s="88">
        <v>74</v>
      </c>
      <c r="B40" s="89" t="s">
        <v>16751</v>
      </c>
      <c r="C40" s="90" t="s">
        <v>16716</v>
      </c>
    </row>
    <row r="41" spans="1:3" x14ac:dyDescent="0.25">
      <c r="A41" s="88">
        <v>81000049</v>
      </c>
      <c r="B41" s="89" t="s">
        <v>16752</v>
      </c>
      <c r="C41" s="90" t="s">
        <v>16716</v>
      </c>
    </row>
    <row r="42" spans="1:3" x14ac:dyDescent="0.25">
      <c r="A42" s="88">
        <v>81000057</v>
      </c>
      <c r="B42" s="89" t="s">
        <v>16753</v>
      </c>
      <c r="C42" s="90" t="s">
        <v>16716</v>
      </c>
    </row>
    <row r="43" spans="1:3" x14ac:dyDescent="0.25">
      <c r="A43" s="84" t="s">
        <v>16711</v>
      </c>
      <c r="B43" s="84" t="s">
        <v>16712</v>
      </c>
      <c r="C43" s="106" t="str">
        <f>C2</f>
        <v>DENTAL ELITE</v>
      </c>
    </row>
    <row r="44" spans="1:3" x14ac:dyDescent="0.25">
      <c r="A44" s="107" t="s">
        <v>16754</v>
      </c>
      <c r="B44" s="108"/>
      <c r="C44" s="109"/>
    </row>
    <row r="45" spans="1:3" x14ac:dyDescent="0.25">
      <c r="A45" s="93">
        <v>350</v>
      </c>
      <c r="B45" s="95" t="s">
        <v>16755</v>
      </c>
      <c r="C45" s="94" t="s">
        <v>16716</v>
      </c>
    </row>
    <row r="46" spans="1:3" x14ac:dyDescent="0.25">
      <c r="A46" s="93">
        <v>81000294</v>
      </c>
      <c r="B46" s="95" t="s">
        <v>16756</v>
      </c>
      <c r="C46" s="94" t="s">
        <v>16716</v>
      </c>
    </row>
    <row r="47" spans="1:3" x14ac:dyDescent="0.25">
      <c r="A47" s="85">
        <v>81000421</v>
      </c>
      <c r="B47" s="87" t="s">
        <v>16757</v>
      </c>
      <c r="C47" s="86" t="s">
        <v>16716</v>
      </c>
    </row>
    <row r="48" spans="1:3" x14ac:dyDescent="0.25">
      <c r="A48" s="85">
        <v>81000375</v>
      </c>
      <c r="B48" s="87" t="s">
        <v>16758</v>
      </c>
      <c r="C48" s="86" t="s">
        <v>16716</v>
      </c>
    </row>
    <row r="49" spans="1:3" x14ac:dyDescent="0.25">
      <c r="A49" s="85">
        <v>81000383</v>
      </c>
      <c r="B49" s="87" t="s">
        <v>16759</v>
      </c>
      <c r="C49" s="86" t="s">
        <v>16716</v>
      </c>
    </row>
    <row r="50" spans="1:3" x14ac:dyDescent="0.25">
      <c r="A50" s="85">
        <v>81000405</v>
      </c>
      <c r="B50" s="87" t="s">
        <v>16760</v>
      </c>
      <c r="C50" s="86" t="s">
        <v>16716</v>
      </c>
    </row>
    <row r="51" spans="1:3" x14ac:dyDescent="0.25">
      <c r="A51" s="85">
        <v>81000413</v>
      </c>
      <c r="B51" s="87" t="s">
        <v>16761</v>
      </c>
      <c r="C51" s="86" t="s">
        <v>16716</v>
      </c>
    </row>
    <row r="52" spans="1:3" x14ac:dyDescent="0.25">
      <c r="A52" s="85">
        <v>81000367</v>
      </c>
      <c r="B52" s="87" t="s">
        <v>16762</v>
      </c>
      <c r="C52" s="86" t="s">
        <v>16716</v>
      </c>
    </row>
    <row r="53" spans="1:3" x14ac:dyDescent="0.25">
      <c r="A53" s="85">
        <v>81000308</v>
      </c>
      <c r="B53" s="87" t="s">
        <v>16763</v>
      </c>
      <c r="C53" s="86" t="s">
        <v>16716</v>
      </c>
    </row>
    <row r="54" spans="1:3" x14ac:dyDescent="0.25">
      <c r="A54" s="85">
        <v>305</v>
      </c>
      <c r="B54" s="87" t="s">
        <v>16764</v>
      </c>
      <c r="C54" s="86" t="s">
        <v>16716</v>
      </c>
    </row>
    <row r="55" spans="1:3" x14ac:dyDescent="0.25">
      <c r="A55" s="85">
        <v>81000456</v>
      </c>
      <c r="B55" s="87" t="s">
        <v>16765</v>
      </c>
      <c r="C55" s="86" t="s">
        <v>16716</v>
      </c>
    </row>
    <row r="56" spans="1:3" x14ac:dyDescent="0.25">
      <c r="A56" s="85">
        <v>315</v>
      </c>
      <c r="B56" s="87" t="s">
        <v>16766</v>
      </c>
      <c r="C56" s="86" t="s">
        <v>16716</v>
      </c>
    </row>
    <row r="57" spans="1:3" x14ac:dyDescent="0.25">
      <c r="A57" s="85">
        <v>81000278</v>
      </c>
      <c r="B57" s="87" t="s">
        <v>16767</v>
      </c>
      <c r="C57" s="86" t="s">
        <v>16716</v>
      </c>
    </row>
    <row r="58" spans="1:3" x14ac:dyDescent="0.25">
      <c r="A58" s="85">
        <v>330</v>
      </c>
      <c r="B58" s="87" t="s">
        <v>16768</v>
      </c>
      <c r="C58" s="86" t="s">
        <v>16716</v>
      </c>
    </row>
    <row r="59" spans="1:3" x14ac:dyDescent="0.25">
      <c r="A59" s="85">
        <v>340</v>
      </c>
      <c r="B59" s="96" t="s">
        <v>16769</v>
      </c>
      <c r="C59" s="97" t="s">
        <v>16716</v>
      </c>
    </row>
    <row r="60" spans="1:3" x14ac:dyDescent="0.25">
      <c r="A60" s="85">
        <v>81000324</v>
      </c>
      <c r="B60" s="87" t="s">
        <v>16770</v>
      </c>
      <c r="C60" s="86" t="s">
        <v>16716</v>
      </c>
    </row>
    <row r="61" spans="1:3" x14ac:dyDescent="0.25">
      <c r="A61" s="85">
        <v>81000430</v>
      </c>
      <c r="B61" s="87" t="s">
        <v>16771</v>
      </c>
      <c r="C61" s="86" t="s">
        <v>16716</v>
      </c>
    </row>
    <row r="62" spans="1:3" x14ac:dyDescent="0.25">
      <c r="A62" s="98">
        <v>81000340</v>
      </c>
      <c r="B62" s="87" t="s">
        <v>16772</v>
      </c>
      <c r="C62" s="86" t="s">
        <v>16716</v>
      </c>
    </row>
    <row r="63" spans="1:3" x14ac:dyDescent="0.25">
      <c r="A63" s="98"/>
      <c r="B63" s="87" t="s">
        <v>16773</v>
      </c>
      <c r="C63" s="86" t="s">
        <v>16716</v>
      </c>
    </row>
    <row r="64" spans="1:3" x14ac:dyDescent="0.25">
      <c r="A64" s="98"/>
      <c r="B64" s="87" t="s">
        <v>16774</v>
      </c>
      <c r="C64" s="86" t="s">
        <v>16716</v>
      </c>
    </row>
    <row r="65" spans="1:3" x14ac:dyDescent="0.25">
      <c r="A65" s="98"/>
      <c r="B65" s="87" t="s">
        <v>16775</v>
      </c>
      <c r="C65" s="86" t="s">
        <v>16716</v>
      </c>
    </row>
    <row r="66" spans="1:3" x14ac:dyDescent="0.25">
      <c r="A66" s="85">
        <v>81000561</v>
      </c>
      <c r="B66" s="87" t="s">
        <v>16776</v>
      </c>
      <c r="C66" s="86" t="s">
        <v>16716</v>
      </c>
    </row>
    <row r="67" spans="1:3" x14ac:dyDescent="0.25">
      <c r="A67" s="85">
        <v>81000480</v>
      </c>
      <c r="B67" s="87" t="s">
        <v>16777</v>
      </c>
      <c r="C67" s="86" t="s">
        <v>16716</v>
      </c>
    </row>
    <row r="68" spans="1:3" x14ac:dyDescent="0.25">
      <c r="A68" s="98">
        <v>81000472</v>
      </c>
      <c r="B68" s="87" t="s">
        <v>16778</v>
      </c>
      <c r="C68" s="86" t="s">
        <v>16716</v>
      </c>
    </row>
    <row r="69" spans="1:3" x14ac:dyDescent="0.25">
      <c r="A69" s="98"/>
      <c r="B69" s="87" t="s">
        <v>16779</v>
      </c>
      <c r="C69" s="86" t="s">
        <v>16716</v>
      </c>
    </row>
    <row r="70" spans="1:3" x14ac:dyDescent="0.25">
      <c r="A70" s="85">
        <v>100</v>
      </c>
      <c r="B70" s="96" t="s">
        <v>16780</v>
      </c>
      <c r="C70" s="86" t="s">
        <v>16716</v>
      </c>
    </row>
    <row r="71" spans="1:3" x14ac:dyDescent="0.25">
      <c r="A71" s="85">
        <v>345</v>
      </c>
      <c r="B71" s="87" t="s">
        <v>16781</v>
      </c>
      <c r="C71" s="86" t="s">
        <v>16716</v>
      </c>
    </row>
    <row r="72" spans="1:3" x14ac:dyDescent="0.25">
      <c r="A72" s="85">
        <v>346</v>
      </c>
      <c r="B72" s="87" t="s">
        <v>16782</v>
      </c>
      <c r="C72" s="86" t="s">
        <v>16716</v>
      </c>
    </row>
    <row r="73" spans="1:3" x14ac:dyDescent="0.25">
      <c r="A73" s="85">
        <v>348</v>
      </c>
      <c r="B73" s="110" t="s">
        <v>16783</v>
      </c>
      <c r="C73" s="86" t="s">
        <v>16716</v>
      </c>
    </row>
    <row r="74" spans="1:3" x14ac:dyDescent="0.25">
      <c r="A74" s="85">
        <v>81000537</v>
      </c>
      <c r="B74" s="87" t="s">
        <v>16784</v>
      </c>
      <c r="C74" s="86" t="s">
        <v>16716</v>
      </c>
    </row>
    <row r="75" spans="1:3" x14ac:dyDescent="0.25">
      <c r="A75" s="84" t="s">
        <v>16711</v>
      </c>
      <c r="B75" s="84" t="s">
        <v>16712</v>
      </c>
      <c r="C75" s="106" t="str">
        <f>C2</f>
        <v>DENTAL ELITE</v>
      </c>
    </row>
    <row r="76" spans="1:3" x14ac:dyDescent="0.25">
      <c r="A76" s="107" t="s">
        <v>16785</v>
      </c>
      <c r="B76" s="108"/>
      <c r="C76" s="109"/>
    </row>
    <row r="77" spans="1:3" x14ac:dyDescent="0.25">
      <c r="A77" s="85">
        <v>84000228</v>
      </c>
      <c r="B77" s="87" t="s">
        <v>16786</v>
      </c>
      <c r="C77" s="86" t="s">
        <v>16716</v>
      </c>
    </row>
    <row r="78" spans="1:3" x14ac:dyDescent="0.25">
      <c r="A78" s="85">
        <v>84000244</v>
      </c>
      <c r="B78" s="87" t="s">
        <v>16787</v>
      </c>
      <c r="C78" s="86" t="s">
        <v>16716</v>
      </c>
    </row>
    <row r="79" spans="1:3" x14ac:dyDescent="0.25">
      <c r="A79" s="85">
        <v>84000228</v>
      </c>
      <c r="B79" s="87" t="s">
        <v>16788</v>
      </c>
      <c r="C79" s="86" t="s">
        <v>16716</v>
      </c>
    </row>
    <row r="80" spans="1:3" x14ac:dyDescent="0.25">
      <c r="A80" s="85">
        <v>84000252</v>
      </c>
      <c r="B80" s="87" t="s">
        <v>16789</v>
      </c>
      <c r="C80" s="86" t="s">
        <v>16716</v>
      </c>
    </row>
    <row r="81" spans="1:3" x14ac:dyDescent="0.25">
      <c r="A81" s="85">
        <v>81000111</v>
      </c>
      <c r="B81" s="87" t="s">
        <v>16790</v>
      </c>
      <c r="C81" s="86" t="s">
        <v>16716</v>
      </c>
    </row>
    <row r="82" spans="1:3" x14ac:dyDescent="0.25">
      <c r="A82" s="85">
        <v>81000138</v>
      </c>
      <c r="B82" s="87" t="s">
        <v>16791</v>
      </c>
      <c r="C82" s="86" t="s">
        <v>16716</v>
      </c>
    </row>
    <row r="83" spans="1:3" x14ac:dyDescent="0.25">
      <c r="A83" s="85">
        <v>81000154</v>
      </c>
      <c r="B83" s="87" t="s">
        <v>16792</v>
      </c>
      <c r="C83" s="86" t="s">
        <v>16716</v>
      </c>
    </row>
    <row r="84" spans="1:3" x14ac:dyDescent="0.25">
      <c r="A84" s="85">
        <v>81000170</v>
      </c>
      <c r="B84" s="87" t="s">
        <v>16793</v>
      </c>
      <c r="C84" s="86" t="s">
        <v>16716</v>
      </c>
    </row>
    <row r="85" spans="1:3" x14ac:dyDescent="0.25">
      <c r="A85" s="85">
        <v>84000236</v>
      </c>
      <c r="B85" s="87" t="s">
        <v>16794</v>
      </c>
      <c r="C85" s="86" t="s">
        <v>16716</v>
      </c>
    </row>
    <row r="86" spans="1:3" x14ac:dyDescent="0.25">
      <c r="A86" s="84" t="s">
        <v>16711</v>
      </c>
      <c r="B86" s="84" t="s">
        <v>16712</v>
      </c>
      <c r="C86" s="106" t="str">
        <f>C2</f>
        <v>DENTAL ELITE</v>
      </c>
    </row>
    <row r="87" spans="1:3" x14ac:dyDescent="0.25">
      <c r="A87" s="107" t="s">
        <v>16795</v>
      </c>
      <c r="B87" s="108"/>
      <c r="C87" s="109"/>
    </row>
    <row r="88" spans="1:3" x14ac:dyDescent="0.25">
      <c r="A88" s="85">
        <v>84000198</v>
      </c>
      <c r="B88" s="87" t="s">
        <v>16796</v>
      </c>
      <c r="C88" s="86" t="s">
        <v>16716</v>
      </c>
    </row>
    <row r="89" spans="1:3" x14ac:dyDescent="0.25">
      <c r="A89" s="85">
        <v>85300055</v>
      </c>
      <c r="B89" s="87" t="s">
        <v>16797</v>
      </c>
      <c r="C89" s="86" t="s">
        <v>16716</v>
      </c>
    </row>
    <row r="90" spans="1:3" x14ac:dyDescent="0.25">
      <c r="A90" s="85">
        <v>84000139</v>
      </c>
      <c r="B90" s="87" t="s">
        <v>16798</v>
      </c>
      <c r="C90" s="86" t="s">
        <v>16716</v>
      </c>
    </row>
    <row r="91" spans="1:3" x14ac:dyDescent="0.25">
      <c r="A91" s="85">
        <v>87000024</v>
      </c>
      <c r="B91" s="87" t="s">
        <v>16799</v>
      </c>
      <c r="C91" s="86" t="s">
        <v>16716</v>
      </c>
    </row>
    <row r="92" spans="1:3" x14ac:dyDescent="0.25">
      <c r="A92" s="85">
        <v>87000016</v>
      </c>
      <c r="B92" s="87" t="s">
        <v>16800</v>
      </c>
      <c r="C92" s="86" t="s">
        <v>16716</v>
      </c>
    </row>
    <row r="93" spans="1:3" x14ac:dyDescent="0.25">
      <c r="A93" s="85">
        <v>84000090</v>
      </c>
      <c r="B93" s="87" t="s">
        <v>16801</v>
      </c>
      <c r="C93" s="86" t="s">
        <v>16716</v>
      </c>
    </row>
    <row r="94" spans="1:3" x14ac:dyDescent="0.25">
      <c r="A94" s="85">
        <v>84000163</v>
      </c>
      <c r="B94" s="87" t="s">
        <v>16802</v>
      </c>
      <c r="C94" s="86" t="s">
        <v>16716</v>
      </c>
    </row>
    <row r="95" spans="1:3" x14ac:dyDescent="0.25">
      <c r="A95" s="85">
        <v>84000171</v>
      </c>
      <c r="B95" s="87" t="s">
        <v>16803</v>
      </c>
      <c r="C95" s="86" t="s">
        <v>16716</v>
      </c>
    </row>
    <row r="96" spans="1:3" x14ac:dyDescent="0.25">
      <c r="A96" s="84" t="s">
        <v>16711</v>
      </c>
      <c r="B96" s="84" t="s">
        <v>16712</v>
      </c>
      <c r="C96" s="106" t="str">
        <f>C2</f>
        <v>DENTAL ELITE</v>
      </c>
    </row>
    <row r="97" spans="1:3" x14ac:dyDescent="0.25">
      <c r="A97" s="107" t="s">
        <v>5346</v>
      </c>
      <c r="B97" s="108"/>
      <c r="C97" s="109"/>
    </row>
    <row r="98" spans="1:3" x14ac:dyDescent="0.25">
      <c r="A98" s="85">
        <v>84000074</v>
      </c>
      <c r="B98" s="87" t="s">
        <v>16804</v>
      </c>
      <c r="C98" s="86" t="s">
        <v>16716</v>
      </c>
    </row>
    <row r="99" spans="1:3" x14ac:dyDescent="0.25">
      <c r="A99" s="85">
        <v>84000058</v>
      </c>
      <c r="B99" s="87" t="s">
        <v>16805</v>
      </c>
      <c r="C99" s="86" t="s">
        <v>16716</v>
      </c>
    </row>
    <row r="100" spans="1:3" x14ac:dyDescent="0.25">
      <c r="A100" s="85">
        <v>85100080</v>
      </c>
      <c r="B100" s="87" t="s">
        <v>16806</v>
      </c>
      <c r="C100" s="86" t="s">
        <v>16716</v>
      </c>
    </row>
    <row r="101" spans="1:3" x14ac:dyDescent="0.25">
      <c r="A101" s="85">
        <v>84000031</v>
      </c>
      <c r="B101" s="87" t="s">
        <v>16807</v>
      </c>
      <c r="C101" s="86" t="s">
        <v>16716</v>
      </c>
    </row>
    <row r="102" spans="1:3" x14ac:dyDescent="0.25">
      <c r="A102" s="85">
        <v>84000201</v>
      </c>
      <c r="B102" s="87" t="s">
        <v>16808</v>
      </c>
      <c r="C102" s="86" t="s">
        <v>16716</v>
      </c>
    </row>
    <row r="103" spans="1:3" x14ac:dyDescent="0.25">
      <c r="A103" s="85">
        <v>660</v>
      </c>
      <c r="B103" s="87" t="s">
        <v>16809</v>
      </c>
      <c r="C103" s="86" t="s">
        <v>16716</v>
      </c>
    </row>
    <row r="104" spans="1:3" x14ac:dyDescent="0.25">
      <c r="A104" s="85">
        <v>85200085</v>
      </c>
      <c r="B104" s="87" t="s">
        <v>16810</v>
      </c>
      <c r="C104" s="86" t="s">
        <v>16716</v>
      </c>
    </row>
    <row r="105" spans="1:3" x14ac:dyDescent="0.25">
      <c r="A105" s="85">
        <v>85100137</v>
      </c>
      <c r="B105" s="87" t="s">
        <v>16811</v>
      </c>
      <c r="C105" s="86" t="s">
        <v>16716</v>
      </c>
    </row>
    <row r="106" spans="1:3" x14ac:dyDescent="0.25">
      <c r="A106" s="85">
        <v>85100145</v>
      </c>
      <c r="B106" s="87" t="s">
        <v>16812</v>
      </c>
      <c r="C106" s="86" t="s">
        <v>16716</v>
      </c>
    </row>
    <row r="107" spans="1:3" x14ac:dyDescent="0.25">
      <c r="A107" s="85">
        <v>85100153</v>
      </c>
      <c r="B107" s="87" t="s">
        <v>16813</v>
      </c>
      <c r="C107" s="86" t="s">
        <v>16716</v>
      </c>
    </row>
    <row r="108" spans="1:3" x14ac:dyDescent="0.25">
      <c r="A108" s="85">
        <v>85100161</v>
      </c>
      <c r="B108" s="87" t="s">
        <v>16814</v>
      </c>
      <c r="C108" s="86" t="s">
        <v>16716</v>
      </c>
    </row>
    <row r="109" spans="1:3" x14ac:dyDescent="0.25">
      <c r="A109" s="85">
        <v>83000020</v>
      </c>
      <c r="B109" s="87" t="s">
        <v>16815</v>
      </c>
      <c r="C109" s="86" t="s">
        <v>16716</v>
      </c>
    </row>
    <row r="110" spans="1:3" x14ac:dyDescent="0.25">
      <c r="A110" s="85">
        <v>87000040</v>
      </c>
      <c r="B110" s="87" t="s">
        <v>16816</v>
      </c>
      <c r="C110" s="86" t="s">
        <v>16716</v>
      </c>
    </row>
    <row r="111" spans="1:3" x14ac:dyDescent="0.25">
      <c r="A111" s="85">
        <v>83000046</v>
      </c>
      <c r="B111" s="87" t="s">
        <v>16817</v>
      </c>
      <c r="C111" s="86" t="s">
        <v>16716</v>
      </c>
    </row>
    <row r="112" spans="1:3" x14ac:dyDescent="0.25">
      <c r="A112" s="85">
        <v>87000059</v>
      </c>
      <c r="B112" s="87" t="s">
        <v>16818</v>
      </c>
      <c r="C112" s="86" t="s">
        <v>16716</v>
      </c>
    </row>
    <row r="113" spans="1:3" x14ac:dyDescent="0.25">
      <c r="A113" s="85">
        <v>83000062</v>
      </c>
      <c r="B113" s="87" t="s">
        <v>16819</v>
      </c>
      <c r="C113" s="86" t="s">
        <v>16716</v>
      </c>
    </row>
    <row r="114" spans="1:3" x14ac:dyDescent="0.25">
      <c r="A114" s="85">
        <v>87000067</v>
      </c>
      <c r="B114" s="87" t="s">
        <v>16820</v>
      </c>
      <c r="C114" s="86" t="s">
        <v>16716</v>
      </c>
    </row>
    <row r="115" spans="1:3" x14ac:dyDescent="0.25">
      <c r="A115" s="85">
        <v>85200042</v>
      </c>
      <c r="B115" s="87" t="s">
        <v>16821</v>
      </c>
      <c r="C115" s="86" t="s">
        <v>16716</v>
      </c>
    </row>
    <row r="116" spans="1:3" x14ac:dyDescent="0.25">
      <c r="A116" s="85">
        <v>83000127</v>
      </c>
      <c r="B116" s="87" t="s">
        <v>16822</v>
      </c>
      <c r="C116" s="86" t="s">
        <v>16716</v>
      </c>
    </row>
    <row r="117" spans="1:3" x14ac:dyDescent="0.25">
      <c r="A117" s="85">
        <v>83000151</v>
      </c>
      <c r="B117" s="87" t="s">
        <v>16823</v>
      </c>
      <c r="C117" s="86" t="s">
        <v>16716</v>
      </c>
    </row>
    <row r="118" spans="1:3" x14ac:dyDescent="0.25">
      <c r="A118" s="85">
        <v>83000089</v>
      </c>
      <c r="B118" s="87" t="s">
        <v>16824</v>
      </c>
      <c r="C118" s="86" t="s">
        <v>16716</v>
      </c>
    </row>
    <row r="119" spans="1:3" x14ac:dyDescent="0.25">
      <c r="A119" s="85">
        <v>81000014</v>
      </c>
      <c r="B119" s="87" t="s">
        <v>16825</v>
      </c>
      <c r="C119" s="86" t="s">
        <v>16716</v>
      </c>
    </row>
    <row r="120" spans="1:3" x14ac:dyDescent="0.25">
      <c r="A120" s="85">
        <v>87000032</v>
      </c>
      <c r="B120" s="87" t="s">
        <v>16826</v>
      </c>
      <c r="C120" s="86" t="s">
        <v>16716</v>
      </c>
    </row>
    <row r="121" spans="1:3" x14ac:dyDescent="0.25">
      <c r="A121" s="85">
        <v>85100234</v>
      </c>
      <c r="B121" s="87" t="s">
        <v>16827</v>
      </c>
      <c r="C121" s="86" t="s">
        <v>16716</v>
      </c>
    </row>
    <row r="122" spans="1:3" x14ac:dyDescent="0.25">
      <c r="A122" s="85">
        <v>82000700</v>
      </c>
      <c r="B122" s="96" t="s">
        <v>16828</v>
      </c>
      <c r="C122" s="86" t="s">
        <v>16716</v>
      </c>
    </row>
    <row r="123" spans="1:3" x14ac:dyDescent="0.25">
      <c r="A123" s="85">
        <v>87000148</v>
      </c>
      <c r="B123" s="96" t="s">
        <v>16829</v>
      </c>
      <c r="C123" s="86" t="s">
        <v>16716</v>
      </c>
    </row>
    <row r="124" spans="1:3" x14ac:dyDescent="0.25">
      <c r="A124" s="85">
        <v>84000112</v>
      </c>
      <c r="B124" s="96" t="s">
        <v>16830</v>
      </c>
      <c r="C124" s="86" t="s">
        <v>16716</v>
      </c>
    </row>
    <row r="125" spans="1:3" x14ac:dyDescent="0.25">
      <c r="A125" s="85">
        <v>83000135</v>
      </c>
      <c r="B125" s="96" t="s">
        <v>16831</v>
      </c>
      <c r="C125" s="86" t="s">
        <v>16716</v>
      </c>
    </row>
    <row r="126" spans="1:3" x14ac:dyDescent="0.25">
      <c r="A126" s="84" t="s">
        <v>16711</v>
      </c>
      <c r="B126" s="84" t="s">
        <v>16712</v>
      </c>
      <c r="C126" s="106" t="str">
        <f>C2</f>
        <v>DENTAL ELITE</v>
      </c>
    </row>
    <row r="127" spans="1:3" x14ac:dyDescent="0.25">
      <c r="A127" s="107" t="s">
        <v>16832</v>
      </c>
      <c r="B127" s="108"/>
      <c r="C127" s="109"/>
    </row>
    <row r="128" spans="1:3" x14ac:dyDescent="0.25">
      <c r="A128" s="85">
        <v>85100099</v>
      </c>
      <c r="B128" s="96" t="s">
        <v>16833</v>
      </c>
      <c r="C128" s="97" t="s">
        <v>16716</v>
      </c>
    </row>
    <row r="129" spans="1:3" x14ac:dyDescent="0.25">
      <c r="A129" s="85">
        <v>85100102</v>
      </c>
      <c r="B129" s="96" t="s">
        <v>16834</v>
      </c>
      <c r="C129" s="97" t="s">
        <v>16716</v>
      </c>
    </row>
    <row r="130" spans="1:3" x14ac:dyDescent="0.25">
      <c r="A130" s="85">
        <v>85100110</v>
      </c>
      <c r="B130" s="96" t="s">
        <v>16835</v>
      </c>
      <c r="C130" s="97" t="s">
        <v>16716</v>
      </c>
    </row>
    <row r="131" spans="1:3" x14ac:dyDescent="0.25">
      <c r="A131" s="85">
        <v>85100129</v>
      </c>
      <c r="B131" s="96" t="s">
        <v>16836</v>
      </c>
      <c r="C131" s="97" t="s">
        <v>16716</v>
      </c>
    </row>
    <row r="132" spans="1:3" x14ac:dyDescent="0.25">
      <c r="A132" s="85">
        <v>911</v>
      </c>
      <c r="B132" s="96" t="s">
        <v>16837</v>
      </c>
      <c r="C132" s="97" t="s">
        <v>16716</v>
      </c>
    </row>
    <row r="133" spans="1:3" x14ac:dyDescent="0.25">
      <c r="A133" s="85">
        <v>950</v>
      </c>
      <c r="B133" s="96" t="s">
        <v>16838</v>
      </c>
      <c r="C133" s="97" t="s">
        <v>16716</v>
      </c>
    </row>
    <row r="134" spans="1:3" x14ac:dyDescent="0.25">
      <c r="A134" s="85">
        <v>85100196</v>
      </c>
      <c r="B134" s="96" t="s">
        <v>16839</v>
      </c>
      <c r="C134" s="97" t="s">
        <v>16716</v>
      </c>
    </row>
    <row r="135" spans="1:3" x14ac:dyDescent="0.25">
      <c r="A135" s="85">
        <v>85100200</v>
      </c>
      <c r="B135" s="96" t="s">
        <v>16840</v>
      </c>
      <c r="C135" s="97" t="s">
        <v>16716</v>
      </c>
    </row>
    <row r="136" spans="1:3" x14ac:dyDescent="0.25">
      <c r="A136" s="85">
        <v>85100218</v>
      </c>
      <c r="B136" s="96" t="s">
        <v>16841</v>
      </c>
      <c r="C136" s="97" t="s">
        <v>16716</v>
      </c>
    </row>
    <row r="137" spans="1:3" x14ac:dyDescent="0.25">
      <c r="A137" s="85">
        <v>85100226</v>
      </c>
      <c r="B137" s="96" t="s">
        <v>16842</v>
      </c>
      <c r="C137" s="97" t="s">
        <v>16716</v>
      </c>
    </row>
    <row r="138" spans="1:3" x14ac:dyDescent="0.25">
      <c r="A138" s="85">
        <v>85200085</v>
      </c>
      <c r="B138" s="96" t="s">
        <v>16843</v>
      </c>
      <c r="C138" s="97" t="s">
        <v>16716</v>
      </c>
    </row>
    <row r="139" spans="1:3" x14ac:dyDescent="0.25">
      <c r="A139" s="85">
        <v>85100064</v>
      </c>
      <c r="B139" s="96" t="s">
        <v>16844</v>
      </c>
      <c r="C139" s="97" t="s">
        <v>16716</v>
      </c>
    </row>
    <row r="140" spans="1:3" x14ac:dyDescent="0.25">
      <c r="A140" s="85">
        <v>85400017</v>
      </c>
      <c r="B140" s="96" t="s">
        <v>16845</v>
      </c>
      <c r="C140" s="97" t="s">
        <v>16716</v>
      </c>
    </row>
    <row r="141" spans="1:3" x14ac:dyDescent="0.25">
      <c r="A141" s="85">
        <v>85400025</v>
      </c>
      <c r="B141" s="96" t="s">
        <v>16846</v>
      </c>
      <c r="C141" s="97" t="s">
        <v>16716</v>
      </c>
    </row>
    <row r="142" spans="1:3" x14ac:dyDescent="0.25">
      <c r="A142" s="88">
        <v>85400262</v>
      </c>
      <c r="B142" s="91" t="s">
        <v>16847</v>
      </c>
      <c r="C142" s="97" t="s">
        <v>16716</v>
      </c>
    </row>
    <row r="143" spans="1:3" x14ac:dyDescent="0.25">
      <c r="A143" s="85">
        <v>85100013</v>
      </c>
      <c r="B143" s="87" t="s">
        <v>16848</v>
      </c>
      <c r="C143" s="97" t="s">
        <v>16716</v>
      </c>
    </row>
    <row r="144" spans="1:3" x14ac:dyDescent="0.25">
      <c r="A144" s="84" t="s">
        <v>16711</v>
      </c>
      <c r="B144" s="84" t="s">
        <v>16712</v>
      </c>
      <c r="C144" s="106" t="str">
        <f>C2</f>
        <v>DENTAL ELITE</v>
      </c>
    </row>
    <row r="145" spans="1:3" x14ac:dyDescent="0.25">
      <c r="A145" s="107" t="s">
        <v>5345</v>
      </c>
      <c r="B145" s="108"/>
      <c r="C145" s="109"/>
    </row>
    <row r="146" spans="1:3" x14ac:dyDescent="0.25">
      <c r="A146" s="85">
        <v>85200166</v>
      </c>
      <c r="B146" s="87" t="s">
        <v>16849</v>
      </c>
      <c r="C146" s="86" t="s">
        <v>16716</v>
      </c>
    </row>
    <row r="147" spans="1:3" x14ac:dyDescent="0.25">
      <c r="A147" s="85">
        <v>85200140</v>
      </c>
      <c r="B147" s="87" t="s">
        <v>16850</v>
      </c>
      <c r="C147" s="86" t="s">
        <v>16716</v>
      </c>
    </row>
    <row r="148" spans="1:3" x14ac:dyDescent="0.25">
      <c r="A148" s="85">
        <v>85200158</v>
      </c>
      <c r="B148" s="87" t="s">
        <v>16851</v>
      </c>
      <c r="C148" s="86" t="s">
        <v>16716</v>
      </c>
    </row>
    <row r="149" spans="1:3" x14ac:dyDescent="0.25">
      <c r="A149" s="85">
        <v>85200115</v>
      </c>
      <c r="B149" s="87" t="s">
        <v>16852</v>
      </c>
      <c r="C149" s="86" t="s">
        <v>16716</v>
      </c>
    </row>
    <row r="150" spans="1:3" x14ac:dyDescent="0.25">
      <c r="A150" s="85">
        <v>85200093</v>
      </c>
      <c r="B150" s="87" t="s">
        <v>16853</v>
      </c>
      <c r="C150" s="86" t="s">
        <v>16716</v>
      </c>
    </row>
    <row r="151" spans="1:3" x14ac:dyDescent="0.25">
      <c r="A151" s="85">
        <v>85200107</v>
      </c>
      <c r="B151" s="87" t="s">
        <v>16854</v>
      </c>
      <c r="C151" s="86" t="s">
        <v>16716</v>
      </c>
    </row>
    <row r="152" spans="1:3" x14ac:dyDescent="0.25">
      <c r="A152" s="85">
        <v>85200123</v>
      </c>
      <c r="B152" s="87" t="s">
        <v>16855</v>
      </c>
      <c r="C152" s="86" t="s">
        <v>16716</v>
      </c>
    </row>
    <row r="153" spans="1:3" x14ac:dyDescent="0.25">
      <c r="A153" s="85">
        <v>85200069</v>
      </c>
      <c r="B153" s="87" t="s">
        <v>16856</v>
      </c>
      <c r="C153" s="86" t="s">
        <v>16716</v>
      </c>
    </row>
    <row r="154" spans="1:3" x14ac:dyDescent="0.25">
      <c r="A154" s="85">
        <v>85200131</v>
      </c>
      <c r="B154" s="87" t="s">
        <v>16857</v>
      </c>
      <c r="C154" s="86" t="s">
        <v>16716</v>
      </c>
    </row>
    <row r="155" spans="1:3" x14ac:dyDescent="0.25">
      <c r="A155" s="85">
        <v>85200050</v>
      </c>
      <c r="B155" s="87" t="s">
        <v>16858</v>
      </c>
      <c r="C155" s="86" t="s">
        <v>16716</v>
      </c>
    </row>
    <row r="156" spans="1:3" x14ac:dyDescent="0.25">
      <c r="A156" s="85">
        <v>85200110</v>
      </c>
      <c r="B156" s="87" t="s">
        <v>16859</v>
      </c>
      <c r="C156" s="86" t="s">
        <v>16716</v>
      </c>
    </row>
    <row r="157" spans="1:3" x14ac:dyDescent="0.25">
      <c r="A157" s="88">
        <v>2150</v>
      </c>
      <c r="B157" s="91" t="s">
        <v>16860</v>
      </c>
      <c r="C157" s="97" t="s">
        <v>16716</v>
      </c>
    </row>
    <row r="158" spans="1:3" x14ac:dyDescent="0.25">
      <c r="A158" s="85">
        <v>85200018</v>
      </c>
      <c r="B158" s="87" t="s">
        <v>16861</v>
      </c>
      <c r="C158" s="86" t="s">
        <v>16716</v>
      </c>
    </row>
    <row r="159" spans="1:3" x14ac:dyDescent="0.25">
      <c r="A159" s="84" t="s">
        <v>16711</v>
      </c>
      <c r="B159" s="84" t="s">
        <v>16712</v>
      </c>
      <c r="C159" s="106" t="str">
        <f>C2</f>
        <v>DENTAL ELITE</v>
      </c>
    </row>
    <row r="160" spans="1:3" x14ac:dyDescent="0.25">
      <c r="A160" s="107" t="s">
        <v>5347</v>
      </c>
      <c r="B160" s="108"/>
      <c r="C160" s="109"/>
    </row>
    <row r="161" spans="1:3" x14ac:dyDescent="0.25">
      <c r="A161" s="85">
        <v>85300047</v>
      </c>
      <c r="B161" s="99" t="s">
        <v>16862</v>
      </c>
      <c r="C161" s="86" t="s">
        <v>16716</v>
      </c>
    </row>
    <row r="162" spans="1:3" x14ac:dyDescent="0.25">
      <c r="A162" s="85">
        <v>85300039</v>
      </c>
      <c r="B162" s="87" t="s">
        <v>16863</v>
      </c>
      <c r="C162" s="86" t="s">
        <v>16716</v>
      </c>
    </row>
    <row r="163" spans="1:3" x14ac:dyDescent="0.25">
      <c r="A163" s="85">
        <v>85300012</v>
      </c>
      <c r="B163" s="87" t="s">
        <v>16864</v>
      </c>
      <c r="C163" s="86" t="s">
        <v>16716</v>
      </c>
    </row>
    <row r="164" spans="1:3" x14ac:dyDescent="0.25">
      <c r="A164" s="85">
        <v>3100</v>
      </c>
      <c r="B164" s="87" t="s">
        <v>16865</v>
      </c>
      <c r="C164" s="86" t="s">
        <v>16716</v>
      </c>
    </row>
    <row r="165" spans="1:3" x14ac:dyDescent="0.25">
      <c r="A165" s="85">
        <v>82000506</v>
      </c>
      <c r="B165" s="87" t="s">
        <v>16866</v>
      </c>
      <c r="C165" s="86" t="s">
        <v>16716</v>
      </c>
    </row>
    <row r="166" spans="1:3" x14ac:dyDescent="0.25">
      <c r="A166" s="85">
        <v>82000921</v>
      </c>
      <c r="B166" s="87" t="s">
        <v>16867</v>
      </c>
      <c r="C166" s="86" t="s">
        <v>16716</v>
      </c>
    </row>
    <row r="167" spans="1:3" x14ac:dyDescent="0.25">
      <c r="A167" s="85">
        <v>82000948</v>
      </c>
      <c r="B167" s="96" t="s">
        <v>16868</v>
      </c>
      <c r="C167" s="97" t="s">
        <v>16716</v>
      </c>
    </row>
    <row r="168" spans="1:3" x14ac:dyDescent="0.25">
      <c r="A168" s="85">
        <v>82000212</v>
      </c>
      <c r="B168" s="96" t="s">
        <v>16869</v>
      </c>
      <c r="C168" s="97" t="s">
        <v>16716</v>
      </c>
    </row>
    <row r="169" spans="1:3" x14ac:dyDescent="0.25">
      <c r="A169" s="85">
        <v>82000336</v>
      </c>
      <c r="B169" s="96" t="s">
        <v>16870</v>
      </c>
      <c r="C169" s="97" t="s">
        <v>16716</v>
      </c>
    </row>
    <row r="170" spans="1:3" x14ac:dyDescent="0.25">
      <c r="A170" s="85">
        <v>82000417</v>
      </c>
      <c r="B170" s="96" t="s">
        <v>16871</v>
      </c>
      <c r="C170" s="97" t="s">
        <v>16716</v>
      </c>
    </row>
    <row r="171" spans="1:3" x14ac:dyDescent="0.25">
      <c r="A171" s="85">
        <v>82001464</v>
      </c>
      <c r="B171" s="96" t="s">
        <v>16872</v>
      </c>
      <c r="C171" s="97" t="s">
        <v>16716</v>
      </c>
    </row>
    <row r="172" spans="1:3" x14ac:dyDescent="0.25">
      <c r="A172" s="85">
        <v>82000557</v>
      </c>
      <c r="B172" s="87" t="s">
        <v>16873</v>
      </c>
      <c r="C172" s="97" t="s">
        <v>16716</v>
      </c>
    </row>
    <row r="173" spans="1:3" x14ac:dyDescent="0.25">
      <c r="A173" s="85">
        <v>85300055</v>
      </c>
      <c r="B173" s="96" t="s">
        <v>16874</v>
      </c>
      <c r="C173" s="97" t="s">
        <v>16716</v>
      </c>
    </row>
    <row r="174" spans="1:3" x14ac:dyDescent="0.25">
      <c r="A174" s="85">
        <v>82001073</v>
      </c>
      <c r="B174" s="96" t="s">
        <v>16875</v>
      </c>
      <c r="C174" s="97" t="s">
        <v>16716</v>
      </c>
    </row>
    <row r="175" spans="1:3" x14ac:dyDescent="0.25">
      <c r="A175" s="85">
        <v>87000024</v>
      </c>
      <c r="B175" s="111" t="s">
        <v>16876</v>
      </c>
      <c r="C175" s="97" t="s">
        <v>16716</v>
      </c>
    </row>
    <row r="176" spans="1:3" x14ac:dyDescent="0.25">
      <c r="A176" s="85">
        <v>82000069</v>
      </c>
      <c r="B176" s="96" t="s">
        <v>16877</v>
      </c>
      <c r="C176" s="97" t="s">
        <v>16716</v>
      </c>
    </row>
    <row r="177" spans="1:3" x14ac:dyDescent="0.25">
      <c r="A177" s="85">
        <v>82000050</v>
      </c>
      <c r="B177" s="96" t="s">
        <v>16878</v>
      </c>
      <c r="C177" s="97" t="s">
        <v>16716</v>
      </c>
    </row>
    <row r="178" spans="1:3" x14ac:dyDescent="0.25">
      <c r="A178" s="85">
        <v>82000662</v>
      </c>
      <c r="B178" s="96" t="s">
        <v>16879</v>
      </c>
      <c r="C178" s="97" t="s">
        <v>16716</v>
      </c>
    </row>
    <row r="179" spans="1:3" x14ac:dyDescent="0.25">
      <c r="A179" s="85">
        <v>82000689</v>
      </c>
      <c r="B179" s="96" t="s">
        <v>16880</v>
      </c>
      <c r="C179" s="97" t="s">
        <v>16716</v>
      </c>
    </row>
    <row r="180" spans="1:3" x14ac:dyDescent="0.25">
      <c r="A180" s="85">
        <v>82001685</v>
      </c>
      <c r="B180" s="96" t="s">
        <v>16881</v>
      </c>
      <c r="C180" s="97" t="s">
        <v>16716</v>
      </c>
    </row>
    <row r="181" spans="1:3" x14ac:dyDescent="0.25">
      <c r="A181" s="85">
        <v>82000646</v>
      </c>
      <c r="B181" s="87" t="s">
        <v>16882</v>
      </c>
      <c r="C181" s="86" t="s">
        <v>16716</v>
      </c>
    </row>
    <row r="182" spans="1:3" x14ac:dyDescent="0.25">
      <c r="A182" s="85">
        <v>293</v>
      </c>
      <c r="B182" s="87" t="s">
        <v>16883</v>
      </c>
      <c r="C182" s="86" t="s">
        <v>16716</v>
      </c>
    </row>
    <row r="183" spans="1:3" x14ac:dyDescent="0.25">
      <c r="A183" s="85">
        <v>85300047</v>
      </c>
      <c r="B183" s="87" t="s">
        <v>16884</v>
      </c>
      <c r="C183" s="86" t="s">
        <v>16716</v>
      </c>
    </row>
    <row r="184" spans="1:3" x14ac:dyDescent="0.25">
      <c r="A184" s="85">
        <v>82000212</v>
      </c>
      <c r="B184" s="87" t="s">
        <v>16885</v>
      </c>
      <c r="C184" s="86" t="s">
        <v>16716</v>
      </c>
    </row>
    <row r="185" spans="1:3" x14ac:dyDescent="0.25">
      <c r="A185" s="85">
        <v>85300071</v>
      </c>
      <c r="B185" s="87" t="s">
        <v>16886</v>
      </c>
      <c r="C185" s="86" t="s">
        <v>16716</v>
      </c>
    </row>
    <row r="186" spans="1:3" x14ac:dyDescent="0.25">
      <c r="A186" s="84" t="s">
        <v>16711</v>
      </c>
      <c r="B186" s="84" t="s">
        <v>16712</v>
      </c>
      <c r="C186" s="106" t="str">
        <f>C2</f>
        <v>DENTAL ELITE</v>
      </c>
    </row>
    <row r="187" spans="1:3" x14ac:dyDescent="0.25">
      <c r="A187" s="107" t="s">
        <v>16887</v>
      </c>
      <c r="B187" s="108"/>
      <c r="C187" s="109"/>
    </row>
    <row r="188" spans="1:3" x14ac:dyDescent="0.25">
      <c r="A188" s="85">
        <v>81000243</v>
      </c>
      <c r="B188" s="87" t="s">
        <v>16888</v>
      </c>
      <c r="C188" s="86" t="s">
        <v>16716</v>
      </c>
    </row>
    <row r="189" spans="1:3" x14ac:dyDescent="0.25">
      <c r="A189" s="85">
        <v>85400556</v>
      </c>
      <c r="B189" s="87" t="s">
        <v>16889</v>
      </c>
      <c r="C189" s="86" t="s">
        <v>16716</v>
      </c>
    </row>
    <row r="190" spans="1:3" x14ac:dyDescent="0.25">
      <c r="A190" s="85">
        <v>85400505</v>
      </c>
      <c r="B190" s="87" t="s">
        <v>16890</v>
      </c>
      <c r="C190" s="86" t="s">
        <v>16716</v>
      </c>
    </row>
    <row r="191" spans="1:3" x14ac:dyDescent="0.25">
      <c r="A191" s="85">
        <v>85400467</v>
      </c>
      <c r="B191" s="87" t="s">
        <v>16891</v>
      </c>
      <c r="C191" s="86" t="s">
        <v>16716</v>
      </c>
    </row>
    <row r="192" spans="1:3" x14ac:dyDescent="0.25">
      <c r="A192" s="85">
        <v>85400220</v>
      </c>
      <c r="B192" s="87" t="s">
        <v>16892</v>
      </c>
      <c r="C192" s="86" t="s">
        <v>16716</v>
      </c>
    </row>
    <row r="193" spans="1:3" x14ac:dyDescent="0.25">
      <c r="A193" s="85">
        <v>4081</v>
      </c>
      <c r="B193" s="96" t="s">
        <v>16893</v>
      </c>
      <c r="C193" s="97" t="s">
        <v>16716</v>
      </c>
    </row>
    <row r="194" spans="1:3" x14ac:dyDescent="0.25">
      <c r="A194" s="85">
        <v>85400211</v>
      </c>
      <c r="B194" s="99" t="s">
        <v>16894</v>
      </c>
      <c r="C194" s="86" t="s">
        <v>16716</v>
      </c>
    </row>
    <row r="195" spans="1:3" x14ac:dyDescent="0.25">
      <c r="A195" s="85">
        <v>85400076</v>
      </c>
      <c r="B195" s="87" t="s">
        <v>16895</v>
      </c>
      <c r="C195" s="86" t="s">
        <v>16716</v>
      </c>
    </row>
    <row r="196" spans="1:3" x14ac:dyDescent="0.25">
      <c r="A196" s="85">
        <v>85400084</v>
      </c>
      <c r="B196" s="87" t="s">
        <v>16896</v>
      </c>
      <c r="C196" s="86" t="s">
        <v>16716</v>
      </c>
    </row>
    <row r="197" spans="1:3" x14ac:dyDescent="0.25">
      <c r="A197" s="85">
        <v>85400459</v>
      </c>
      <c r="B197" s="87" t="s">
        <v>16897</v>
      </c>
      <c r="C197" s="86" t="s">
        <v>16716</v>
      </c>
    </row>
    <row r="198" spans="1:3" x14ac:dyDescent="0.25">
      <c r="A198" s="85">
        <v>85400475</v>
      </c>
      <c r="B198" s="96" t="s">
        <v>16898</v>
      </c>
      <c r="C198" s="86" t="s">
        <v>16716</v>
      </c>
    </row>
    <row r="199" spans="1:3" x14ac:dyDescent="0.25">
      <c r="A199" s="85">
        <v>85400114</v>
      </c>
      <c r="B199" s="96" t="s">
        <v>16899</v>
      </c>
      <c r="C199" s="86" t="s">
        <v>16716</v>
      </c>
    </row>
    <row r="200" spans="1:3" x14ac:dyDescent="0.25">
      <c r="A200" s="85">
        <v>85400149</v>
      </c>
      <c r="B200" s="96" t="s">
        <v>16900</v>
      </c>
      <c r="C200" s="86" t="s">
        <v>16716</v>
      </c>
    </row>
    <row r="201" spans="1:3" x14ac:dyDescent="0.25">
      <c r="A201" s="85">
        <v>85400572</v>
      </c>
      <c r="B201" s="87" t="s">
        <v>16901</v>
      </c>
      <c r="C201" s="86" t="s">
        <v>16716</v>
      </c>
    </row>
    <row r="202" spans="1:3" x14ac:dyDescent="0.25">
      <c r="A202" s="85">
        <v>85400572</v>
      </c>
      <c r="B202" s="87" t="s">
        <v>16902</v>
      </c>
      <c r="C202" s="86" t="s">
        <v>16716</v>
      </c>
    </row>
    <row r="203" spans="1:3" x14ac:dyDescent="0.25">
      <c r="A203" s="85">
        <v>85400041</v>
      </c>
      <c r="B203" s="87" t="s">
        <v>16903</v>
      </c>
      <c r="C203" s="86" t="s">
        <v>16716</v>
      </c>
    </row>
    <row r="204" spans="1:3" x14ac:dyDescent="0.25">
      <c r="A204" s="85">
        <v>85400068</v>
      </c>
      <c r="B204" s="87" t="s">
        <v>16904</v>
      </c>
      <c r="C204" s="86" t="s">
        <v>16716</v>
      </c>
    </row>
    <row r="205" spans="1:3" x14ac:dyDescent="0.25">
      <c r="A205" s="85">
        <v>85200026</v>
      </c>
      <c r="B205" s="87" t="s">
        <v>16905</v>
      </c>
      <c r="C205" s="86" t="s">
        <v>16716</v>
      </c>
    </row>
    <row r="206" spans="1:3" x14ac:dyDescent="0.25">
      <c r="A206" s="85">
        <v>85400483</v>
      </c>
      <c r="B206" s="87" t="s">
        <v>16906</v>
      </c>
      <c r="C206" s="86" t="s">
        <v>16716</v>
      </c>
    </row>
    <row r="207" spans="1:3" x14ac:dyDescent="0.25">
      <c r="A207" s="85">
        <v>4330</v>
      </c>
      <c r="B207" s="87" t="s">
        <v>16907</v>
      </c>
      <c r="C207" s="86" t="s">
        <v>16716</v>
      </c>
    </row>
    <row r="208" spans="1:3" x14ac:dyDescent="0.25">
      <c r="A208" s="85">
        <v>85200077</v>
      </c>
      <c r="B208" s="89" t="s">
        <v>16908</v>
      </c>
      <c r="C208" s="86" t="s">
        <v>16716</v>
      </c>
    </row>
    <row r="209" spans="1:3" x14ac:dyDescent="0.25">
      <c r="A209" s="84" t="s">
        <v>16711</v>
      </c>
      <c r="B209" s="84" t="s">
        <v>16712</v>
      </c>
      <c r="C209" s="106" t="str">
        <f>C2</f>
        <v>DENTAL ELITE</v>
      </c>
    </row>
    <row r="210" spans="1:3" x14ac:dyDescent="0.25">
      <c r="A210" s="107" t="s">
        <v>16909</v>
      </c>
      <c r="B210" s="108"/>
      <c r="C210" s="109"/>
    </row>
    <row r="211" spans="1:3" x14ac:dyDescent="0.25">
      <c r="A211" s="85">
        <v>82000875</v>
      </c>
      <c r="B211" s="96" t="s">
        <v>16910</v>
      </c>
      <c r="C211" s="97" t="s">
        <v>16716</v>
      </c>
    </row>
    <row r="212" spans="1:3" x14ac:dyDescent="0.25">
      <c r="A212" s="85">
        <v>82000832</v>
      </c>
      <c r="B212" s="96" t="s">
        <v>16911</v>
      </c>
      <c r="C212" s="97" t="s">
        <v>16716</v>
      </c>
    </row>
    <row r="213" spans="1:3" x14ac:dyDescent="0.25">
      <c r="A213" s="85">
        <v>5015</v>
      </c>
      <c r="B213" s="96" t="s">
        <v>16912</v>
      </c>
      <c r="C213" s="97" t="s">
        <v>16716</v>
      </c>
    </row>
    <row r="214" spans="1:3" x14ac:dyDescent="0.25">
      <c r="A214" s="85">
        <v>82000816</v>
      </c>
      <c r="B214" s="96" t="s">
        <v>16913</v>
      </c>
      <c r="C214" s="97" t="s">
        <v>16716</v>
      </c>
    </row>
    <row r="215" spans="1:3" x14ac:dyDescent="0.25">
      <c r="A215" s="85">
        <v>82000859</v>
      </c>
      <c r="B215" s="96" t="s">
        <v>16914</v>
      </c>
      <c r="C215" s="97" t="s">
        <v>16716</v>
      </c>
    </row>
    <row r="216" spans="1:3" x14ac:dyDescent="0.25">
      <c r="A216" s="85">
        <v>82000034</v>
      </c>
      <c r="B216" s="96" t="s">
        <v>16915</v>
      </c>
      <c r="C216" s="97" t="s">
        <v>16716</v>
      </c>
    </row>
    <row r="217" spans="1:3" x14ac:dyDescent="0.25">
      <c r="A217" s="85">
        <v>82001715</v>
      </c>
      <c r="B217" s="96" t="s">
        <v>16916</v>
      </c>
      <c r="C217" s="97" t="s">
        <v>16716</v>
      </c>
    </row>
    <row r="218" spans="1:3" x14ac:dyDescent="0.25">
      <c r="A218" s="85">
        <v>82000255</v>
      </c>
      <c r="B218" s="96" t="s">
        <v>16917</v>
      </c>
      <c r="C218" s="97" t="s">
        <v>16716</v>
      </c>
    </row>
    <row r="219" spans="1:3" x14ac:dyDescent="0.25">
      <c r="A219" s="85">
        <v>82000239</v>
      </c>
      <c r="B219" s="96" t="s">
        <v>16918</v>
      </c>
      <c r="C219" s="97" t="s">
        <v>16716</v>
      </c>
    </row>
    <row r="220" spans="1:3" x14ac:dyDescent="0.25">
      <c r="A220" s="85">
        <v>82000263</v>
      </c>
      <c r="B220" s="96" t="s">
        <v>16919</v>
      </c>
      <c r="C220" s="97" t="s">
        <v>16716</v>
      </c>
    </row>
    <row r="221" spans="1:3" x14ac:dyDescent="0.25">
      <c r="A221" s="85">
        <v>82000247</v>
      </c>
      <c r="B221" s="96" t="s">
        <v>16920</v>
      </c>
      <c r="C221" s="97" t="s">
        <v>16716</v>
      </c>
    </row>
    <row r="222" spans="1:3" x14ac:dyDescent="0.25">
      <c r="A222" s="85">
        <v>82000271</v>
      </c>
      <c r="B222" s="96" t="s">
        <v>16921</v>
      </c>
      <c r="C222" s="97" t="s">
        <v>16716</v>
      </c>
    </row>
    <row r="223" spans="1:3" x14ac:dyDescent="0.25">
      <c r="A223" s="85">
        <v>82000280</v>
      </c>
      <c r="B223" s="96" t="s">
        <v>16922</v>
      </c>
      <c r="C223" s="97" t="s">
        <v>16716</v>
      </c>
    </row>
    <row r="224" spans="1:3" x14ac:dyDescent="0.25">
      <c r="A224" s="88">
        <v>82000239</v>
      </c>
      <c r="B224" s="91" t="s">
        <v>16923</v>
      </c>
      <c r="C224" s="100" t="s">
        <v>16716</v>
      </c>
    </row>
    <row r="225" spans="1:3" x14ac:dyDescent="0.25">
      <c r="A225" s="88">
        <v>82000280</v>
      </c>
      <c r="B225" s="91" t="s">
        <v>16924</v>
      </c>
      <c r="C225" s="100" t="s">
        <v>16716</v>
      </c>
    </row>
    <row r="226" spans="1:3" x14ac:dyDescent="0.25">
      <c r="A226" s="85">
        <v>82000441</v>
      </c>
      <c r="B226" s="96" t="s">
        <v>16925</v>
      </c>
      <c r="C226" s="97" t="s">
        <v>16716</v>
      </c>
    </row>
    <row r="227" spans="1:3" x14ac:dyDescent="0.25">
      <c r="A227" s="85">
        <v>82001103</v>
      </c>
      <c r="B227" s="96" t="s">
        <v>16926</v>
      </c>
      <c r="C227" s="97" t="s">
        <v>16716</v>
      </c>
    </row>
    <row r="228" spans="1:3" x14ac:dyDescent="0.25">
      <c r="A228" s="85">
        <v>82000190</v>
      </c>
      <c r="B228" s="96" t="s">
        <v>16927</v>
      </c>
      <c r="C228" s="97" t="s">
        <v>16716</v>
      </c>
    </row>
    <row r="229" spans="1:3" x14ac:dyDescent="0.25">
      <c r="A229" s="85">
        <v>82001154</v>
      </c>
      <c r="B229" s="96" t="s">
        <v>16928</v>
      </c>
      <c r="C229" s="97" t="s">
        <v>16716</v>
      </c>
    </row>
    <row r="230" spans="1:3" x14ac:dyDescent="0.25">
      <c r="A230" s="85">
        <v>82000395</v>
      </c>
      <c r="B230" s="96" t="s">
        <v>16929</v>
      </c>
      <c r="C230" s="97" t="s">
        <v>16716</v>
      </c>
    </row>
    <row r="231" spans="1:3" x14ac:dyDescent="0.25">
      <c r="A231" s="85">
        <v>82000352</v>
      </c>
      <c r="B231" s="96" t="s">
        <v>16930</v>
      </c>
      <c r="C231" s="97" t="s">
        <v>16716</v>
      </c>
    </row>
    <row r="232" spans="1:3" x14ac:dyDescent="0.25">
      <c r="A232" s="85">
        <v>82000387</v>
      </c>
      <c r="B232" s="96" t="s">
        <v>16931</v>
      </c>
      <c r="C232" s="97" t="s">
        <v>16716</v>
      </c>
    </row>
    <row r="233" spans="1:3" x14ac:dyDescent="0.25">
      <c r="A233" s="85">
        <v>82000360</v>
      </c>
      <c r="B233" s="96" t="s">
        <v>16932</v>
      </c>
      <c r="C233" s="97" t="s">
        <v>16716</v>
      </c>
    </row>
    <row r="234" spans="1:3" x14ac:dyDescent="0.25">
      <c r="A234" s="85">
        <v>82000182</v>
      </c>
      <c r="B234" s="96" t="s">
        <v>16933</v>
      </c>
      <c r="C234" s="97" t="s">
        <v>16716</v>
      </c>
    </row>
    <row r="235" spans="1:3" x14ac:dyDescent="0.25">
      <c r="A235" s="85">
        <v>82000174</v>
      </c>
      <c r="B235" s="96" t="s">
        <v>16934</v>
      </c>
      <c r="C235" s="97" t="s">
        <v>16716</v>
      </c>
    </row>
    <row r="236" spans="1:3" x14ac:dyDescent="0.25">
      <c r="A236" s="85">
        <v>82000085</v>
      </c>
      <c r="B236" s="96" t="s">
        <v>16935</v>
      </c>
      <c r="C236" s="97" t="s">
        <v>16716</v>
      </c>
    </row>
    <row r="237" spans="1:3" x14ac:dyDescent="0.25">
      <c r="A237" s="85">
        <v>82001413</v>
      </c>
      <c r="B237" s="87" t="s">
        <v>16936</v>
      </c>
      <c r="C237" s="86" t="s">
        <v>16716</v>
      </c>
    </row>
    <row r="238" spans="1:3" x14ac:dyDescent="0.25">
      <c r="A238" s="85">
        <v>82001391</v>
      </c>
      <c r="B238" s="87" t="s">
        <v>16937</v>
      </c>
      <c r="C238" s="86" t="s">
        <v>16716</v>
      </c>
    </row>
    <row r="239" spans="1:3" x14ac:dyDescent="0.25">
      <c r="A239" s="85">
        <v>82000077</v>
      </c>
      <c r="B239" s="96" t="s">
        <v>16938</v>
      </c>
      <c r="C239" s="97" t="s">
        <v>16716</v>
      </c>
    </row>
    <row r="240" spans="1:3" x14ac:dyDescent="0.25">
      <c r="A240" s="85">
        <v>82000166</v>
      </c>
      <c r="B240" s="96" t="s">
        <v>16939</v>
      </c>
      <c r="C240" s="97" t="s">
        <v>16716</v>
      </c>
    </row>
    <row r="241" spans="1:3" x14ac:dyDescent="0.25">
      <c r="A241" s="85">
        <v>82000158</v>
      </c>
      <c r="B241" s="96" t="s">
        <v>16940</v>
      </c>
      <c r="C241" s="97" t="s">
        <v>16716</v>
      </c>
    </row>
    <row r="242" spans="1:3" x14ac:dyDescent="0.25">
      <c r="A242" s="85">
        <v>82000883</v>
      </c>
      <c r="B242" s="96" t="s">
        <v>16941</v>
      </c>
      <c r="C242" s="97" t="s">
        <v>16716</v>
      </c>
    </row>
    <row r="243" spans="1:3" x14ac:dyDescent="0.25">
      <c r="A243" s="85">
        <v>82000905</v>
      </c>
      <c r="B243" s="96" t="s">
        <v>16942</v>
      </c>
      <c r="C243" s="97" t="s">
        <v>16716</v>
      </c>
    </row>
    <row r="244" spans="1:3" x14ac:dyDescent="0.25">
      <c r="A244" s="85">
        <v>82000891</v>
      </c>
      <c r="B244" s="96" t="s">
        <v>16943</v>
      </c>
      <c r="C244" s="97" t="s">
        <v>16716</v>
      </c>
    </row>
    <row r="245" spans="1:3" x14ac:dyDescent="0.25">
      <c r="A245" s="85">
        <v>82000913</v>
      </c>
      <c r="B245" s="96" t="s">
        <v>16944</v>
      </c>
      <c r="C245" s="97" t="s">
        <v>16716</v>
      </c>
    </row>
    <row r="246" spans="1:3" x14ac:dyDescent="0.25">
      <c r="A246" s="85">
        <v>82000298</v>
      </c>
      <c r="B246" s="96" t="s">
        <v>16945</v>
      </c>
      <c r="C246" s="97" t="s">
        <v>16716</v>
      </c>
    </row>
    <row r="247" spans="1:3" x14ac:dyDescent="0.25">
      <c r="A247" s="85">
        <v>82000301</v>
      </c>
      <c r="B247" s="96" t="s">
        <v>16946</v>
      </c>
      <c r="C247" s="97" t="s">
        <v>16716</v>
      </c>
    </row>
    <row r="248" spans="1:3" x14ac:dyDescent="0.25">
      <c r="A248" s="85">
        <v>82001545</v>
      </c>
      <c r="B248" s="96" t="s">
        <v>16947</v>
      </c>
      <c r="C248" s="97" t="s">
        <v>16716</v>
      </c>
    </row>
    <row r="249" spans="1:3" x14ac:dyDescent="0.25">
      <c r="A249" s="85">
        <v>82001286</v>
      </c>
      <c r="B249" s="96" t="s">
        <v>16948</v>
      </c>
      <c r="C249" s="97" t="s">
        <v>16716</v>
      </c>
    </row>
    <row r="250" spans="1:3" x14ac:dyDescent="0.25">
      <c r="A250" s="85">
        <v>82001294</v>
      </c>
      <c r="B250" s="96" t="s">
        <v>16949</v>
      </c>
      <c r="C250" s="97" t="s">
        <v>16716</v>
      </c>
    </row>
    <row r="251" spans="1:3" x14ac:dyDescent="0.25">
      <c r="A251" s="85">
        <v>82001634</v>
      </c>
      <c r="B251" s="96" t="s">
        <v>16950</v>
      </c>
      <c r="C251" s="97" t="s">
        <v>16716</v>
      </c>
    </row>
    <row r="252" spans="1:3" x14ac:dyDescent="0.25">
      <c r="A252" s="85">
        <v>82001588</v>
      </c>
      <c r="B252" s="95" t="s">
        <v>16951</v>
      </c>
      <c r="C252" s="97" t="s">
        <v>16716</v>
      </c>
    </row>
    <row r="253" spans="1:3" x14ac:dyDescent="0.25">
      <c r="A253" s="85">
        <v>82001596</v>
      </c>
      <c r="B253" s="96" t="s">
        <v>16952</v>
      </c>
      <c r="C253" s="97" t="s">
        <v>16716</v>
      </c>
    </row>
    <row r="254" spans="1:3" x14ac:dyDescent="0.25">
      <c r="A254" s="85">
        <v>82001553</v>
      </c>
      <c r="B254" s="95" t="s">
        <v>16953</v>
      </c>
      <c r="C254" s="97" t="s">
        <v>16716</v>
      </c>
    </row>
    <row r="255" spans="1:3" x14ac:dyDescent="0.25">
      <c r="A255" s="85">
        <v>82001618</v>
      </c>
      <c r="B255" s="95" t="s">
        <v>16954</v>
      </c>
      <c r="C255" s="97" t="s">
        <v>16716</v>
      </c>
    </row>
    <row r="256" spans="1:3" x14ac:dyDescent="0.25">
      <c r="A256" s="85">
        <v>82000743</v>
      </c>
      <c r="B256" s="96" t="s">
        <v>16955</v>
      </c>
      <c r="C256" s="97" t="s">
        <v>16716</v>
      </c>
    </row>
    <row r="257" spans="1:3" x14ac:dyDescent="0.25">
      <c r="A257" s="85">
        <v>82000786</v>
      </c>
      <c r="B257" s="96" t="s">
        <v>16956</v>
      </c>
      <c r="C257" s="97" t="s">
        <v>16716</v>
      </c>
    </row>
    <row r="258" spans="1:3" x14ac:dyDescent="0.25">
      <c r="A258" s="85">
        <v>82001510</v>
      </c>
      <c r="B258" s="96" t="s">
        <v>16957</v>
      </c>
      <c r="C258" s="97" t="s">
        <v>16716</v>
      </c>
    </row>
    <row r="259" spans="1:3" x14ac:dyDescent="0.25">
      <c r="A259" s="85">
        <v>82001529</v>
      </c>
      <c r="B259" s="96" t="s">
        <v>16958</v>
      </c>
      <c r="C259" s="97" t="s">
        <v>16716</v>
      </c>
    </row>
    <row r="260" spans="1:3" x14ac:dyDescent="0.25">
      <c r="A260" s="85">
        <v>82000808</v>
      </c>
      <c r="B260" s="96" t="s">
        <v>16959</v>
      </c>
      <c r="C260" s="97" t="s">
        <v>16716</v>
      </c>
    </row>
    <row r="261" spans="1:3" x14ac:dyDescent="0.25">
      <c r="A261" s="85">
        <v>82000794</v>
      </c>
      <c r="B261" s="96" t="s">
        <v>16960</v>
      </c>
      <c r="C261" s="97" t="s">
        <v>16716</v>
      </c>
    </row>
    <row r="262" spans="1:3" x14ac:dyDescent="0.25">
      <c r="A262" s="85">
        <v>82000778</v>
      </c>
      <c r="B262" s="96" t="s">
        <v>16961</v>
      </c>
      <c r="C262" s="97" t="s">
        <v>16716</v>
      </c>
    </row>
    <row r="263" spans="1:3" x14ac:dyDescent="0.25">
      <c r="A263" s="85">
        <v>82001707</v>
      </c>
      <c r="B263" s="96" t="s">
        <v>16962</v>
      </c>
      <c r="C263" s="97" t="s">
        <v>16716</v>
      </c>
    </row>
    <row r="264" spans="1:3" x14ac:dyDescent="0.25">
      <c r="A264" s="85">
        <v>82001170</v>
      </c>
      <c r="B264" s="96" t="s">
        <v>16963</v>
      </c>
      <c r="C264" s="97" t="s">
        <v>16716</v>
      </c>
    </row>
    <row r="265" spans="1:3" x14ac:dyDescent="0.25">
      <c r="A265" s="85">
        <v>82001189</v>
      </c>
      <c r="B265" s="96" t="s">
        <v>16964</v>
      </c>
      <c r="C265" s="97" t="s">
        <v>16716</v>
      </c>
    </row>
    <row r="266" spans="1:3" x14ac:dyDescent="0.25">
      <c r="A266" s="85">
        <v>82000034</v>
      </c>
      <c r="B266" s="96" t="s">
        <v>16965</v>
      </c>
      <c r="C266" s="97" t="s">
        <v>16716</v>
      </c>
    </row>
    <row r="267" spans="1:3" x14ac:dyDescent="0.25">
      <c r="A267" s="85">
        <v>82000352</v>
      </c>
      <c r="B267" s="96" t="s">
        <v>16966</v>
      </c>
      <c r="C267" s="97" t="s">
        <v>16716</v>
      </c>
    </row>
    <row r="268" spans="1:3" x14ac:dyDescent="0.25">
      <c r="A268" s="85">
        <v>85200182</v>
      </c>
      <c r="B268" s="96" t="s">
        <v>16967</v>
      </c>
      <c r="C268" s="97" t="s">
        <v>16716</v>
      </c>
    </row>
    <row r="269" spans="1:3" x14ac:dyDescent="0.25">
      <c r="A269" s="85">
        <v>82001367</v>
      </c>
      <c r="B269" s="96" t="s">
        <v>16968</v>
      </c>
      <c r="C269" s="94" t="s">
        <v>16716</v>
      </c>
    </row>
    <row r="270" spans="1:3" x14ac:dyDescent="0.25">
      <c r="A270" s="85">
        <v>5181</v>
      </c>
      <c r="B270" s="112" t="s">
        <v>16969</v>
      </c>
      <c r="C270" s="101" t="s">
        <v>16716</v>
      </c>
    </row>
    <row r="271" spans="1:3" x14ac:dyDescent="0.25">
      <c r="A271" s="84" t="s">
        <v>16711</v>
      </c>
      <c r="B271" s="84" t="s">
        <v>16712</v>
      </c>
      <c r="C271" s="106" t="str">
        <f>C2</f>
        <v>DENTAL ELITE</v>
      </c>
    </row>
    <row r="272" spans="1:3" x14ac:dyDescent="0.25">
      <c r="A272" s="107" t="s">
        <v>16970</v>
      </c>
      <c r="B272" s="108"/>
      <c r="C272" s="109"/>
    </row>
    <row r="273" spans="1:3" x14ac:dyDescent="0.25">
      <c r="A273" s="85">
        <v>86000144</v>
      </c>
      <c r="B273" s="87" t="s">
        <v>16971</v>
      </c>
      <c r="C273" s="102" t="s">
        <v>16716</v>
      </c>
    </row>
    <row r="274" spans="1:3" x14ac:dyDescent="0.25">
      <c r="A274" s="85">
        <v>86000152</v>
      </c>
      <c r="B274" s="87" t="s">
        <v>16972</v>
      </c>
      <c r="C274" s="102" t="s">
        <v>16716</v>
      </c>
    </row>
    <row r="275" spans="1:3" x14ac:dyDescent="0.25">
      <c r="A275" s="85">
        <v>86000160</v>
      </c>
      <c r="B275" s="87" t="s">
        <v>16973</v>
      </c>
      <c r="C275" s="102" t="s">
        <v>16716</v>
      </c>
    </row>
    <row r="276" spans="1:3" x14ac:dyDescent="0.25">
      <c r="A276" s="85">
        <v>86000195</v>
      </c>
      <c r="B276" s="87" t="s">
        <v>16974</v>
      </c>
      <c r="C276" s="102" t="s">
        <v>16716</v>
      </c>
    </row>
    <row r="277" spans="1:3" x14ac:dyDescent="0.25">
      <c r="A277" s="85">
        <v>86000209</v>
      </c>
      <c r="B277" s="87" t="s">
        <v>16975</v>
      </c>
      <c r="C277" s="102" t="s">
        <v>16716</v>
      </c>
    </row>
    <row r="278" spans="1:3" x14ac:dyDescent="0.25">
      <c r="A278" s="85">
        <v>86000314</v>
      </c>
      <c r="B278" s="87" t="s">
        <v>16976</v>
      </c>
      <c r="C278" s="102" t="s">
        <v>16716</v>
      </c>
    </row>
    <row r="279" spans="1:3" x14ac:dyDescent="0.25">
      <c r="A279" s="85">
        <v>86000322</v>
      </c>
      <c r="B279" s="87" t="s">
        <v>16977</v>
      </c>
      <c r="C279" s="102" t="s">
        <v>16716</v>
      </c>
    </row>
    <row r="280" spans="1:3" x14ac:dyDescent="0.25">
      <c r="A280" s="85">
        <v>85400580</v>
      </c>
      <c r="B280" s="87" t="s">
        <v>16978</v>
      </c>
      <c r="C280" s="102" t="s">
        <v>16716</v>
      </c>
    </row>
    <row r="281" spans="1:3" x14ac:dyDescent="0.25">
      <c r="A281" s="85">
        <v>86000462</v>
      </c>
      <c r="B281" s="87" t="s">
        <v>16979</v>
      </c>
      <c r="C281" s="102" t="s">
        <v>16716</v>
      </c>
    </row>
    <row r="282" spans="1:3" x14ac:dyDescent="0.25">
      <c r="A282" s="85">
        <v>86000470</v>
      </c>
      <c r="B282" s="87" t="s">
        <v>16980</v>
      </c>
      <c r="C282" s="102" t="s">
        <v>16716</v>
      </c>
    </row>
    <row r="283" spans="1:3" x14ac:dyDescent="0.25">
      <c r="A283" s="85">
        <v>86000535</v>
      </c>
      <c r="B283" s="87" t="s">
        <v>16981</v>
      </c>
      <c r="C283" s="102" t="s">
        <v>16716</v>
      </c>
    </row>
    <row r="284" spans="1:3" x14ac:dyDescent="0.25">
      <c r="A284" s="85">
        <v>86000560</v>
      </c>
      <c r="B284" s="87" t="s">
        <v>16982</v>
      </c>
      <c r="C284" s="102" t="s">
        <v>16716</v>
      </c>
    </row>
    <row r="285" spans="1:3" x14ac:dyDescent="0.25">
      <c r="A285" s="85">
        <v>86000306</v>
      </c>
      <c r="B285" s="92" t="s">
        <v>16983</v>
      </c>
      <c r="C285" s="102" t="s">
        <v>16716</v>
      </c>
    </row>
    <row r="286" spans="1:3" x14ac:dyDescent="0.25">
      <c r="A286" s="85">
        <v>86000187</v>
      </c>
      <c r="B286" s="92" t="s">
        <v>16984</v>
      </c>
      <c r="C286" s="102" t="s">
        <v>16716</v>
      </c>
    </row>
    <row r="287" spans="1:3" x14ac:dyDescent="0.25">
      <c r="A287" s="85">
        <v>86000250</v>
      </c>
      <c r="B287" s="92" t="s">
        <v>16985</v>
      </c>
      <c r="C287" s="102" t="s">
        <v>16716</v>
      </c>
    </row>
    <row r="288" spans="1:3" x14ac:dyDescent="0.25">
      <c r="A288" s="85">
        <v>86000330</v>
      </c>
      <c r="B288" s="92" t="s">
        <v>16986</v>
      </c>
      <c r="C288" s="102" t="s">
        <v>16716</v>
      </c>
    </row>
    <row r="289" spans="1:3" x14ac:dyDescent="0.25">
      <c r="A289" s="113" t="s">
        <v>16987</v>
      </c>
      <c r="B289" s="114"/>
      <c r="C289" s="115"/>
    </row>
    <row r="290" spans="1:3" x14ac:dyDescent="0.25">
      <c r="A290" s="116"/>
      <c r="B290" s="117"/>
      <c r="C290" s="118"/>
    </row>
    <row r="291" spans="1:3" x14ac:dyDescent="0.25">
      <c r="A291" s="84" t="s">
        <v>16711</v>
      </c>
      <c r="B291" s="84" t="s">
        <v>16712</v>
      </c>
      <c r="C291" s="106" t="str">
        <f>C2</f>
        <v>DENTAL ELITE</v>
      </c>
    </row>
    <row r="292" spans="1:3" x14ac:dyDescent="0.25">
      <c r="A292" s="119" t="s">
        <v>16988</v>
      </c>
      <c r="B292" s="120"/>
      <c r="C292" s="120"/>
    </row>
    <row r="293" spans="1:3" x14ac:dyDescent="0.25">
      <c r="A293" s="94">
        <v>86000098</v>
      </c>
      <c r="B293" s="121" t="s">
        <v>16989</v>
      </c>
      <c r="C293" s="102" t="s">
        <v>16716</v>
      </c>
    </row>
    <row r="294" spans="1:3" x14ac:dyDescent="0.25">
      <c r="A294" s="113" t="s">
        <v>16990</v>
      </c>
      <c r="B294" s="114"/>
      <c r="C294" s="115"/>
    </row>
    <row r="295" spans="1:3" x14ac:dyDescent="0.25">
      <c r="A295" s="116"/>
      <c r="B295" s="117"/>
      <c r="C295" s="118"/>
    </row>
    <row r="296" spans="1:3" x14ac:dyDescent="0.25">
      <c r="A296" s="103" t="s">
        <v>16991</v>
      </c>
      <c r="B296" s="104"/>
      <c r="C296" s="105">
        <f>COUNTIF(C4:C293,"COBERTO")</f>
        <v>264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1F2C2-C48B-4BB1-ABD2-A4826029E0B9}">
  <dimension ref="A1:A2"/>
  <sheetViews>
    <sheetView workbookViewId="0">
      <selection activeCell="B24" sqref="B24"/>
    </sheetView>
  </sheetViews>
  <sheetFormatPr defaultRowHeight="15" x14ac:dyDescent="0.25"/>
  <cols>
    <col min="1" max="1" width="40.28515625" bestFit="1" customWidth="1"/>
    <col min="2" max="2" width="23.5703125" bestFit="1" customWidth="1"/>
    <col min="3" max="3" width="80.140625" bestFit="1" customWidth="1"/>
  </cols>
  <sheetData>
    <row r="1" spans="1:1" x14ac:dyDescent="0.25">
      <c r="A1" s="20" t="s">
        <v>789</v>
      </c>
    </row>
    <row r="2" spans="1:1" x14ac:dyDescent="0.25">
      <c r="A2" t="s">
        <v>16994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28</vt:i4>
      </vt:variant>
    </vt:vector>
  </HeadingPairs>
  <TitlesOfParts>
    <vt:vector size="34" baseType="lpstr">
      <vt:lpstr>INFORMAÇÕES DO CONTRATO</vt:lpstr>
      <vt:lpstr>COBERTURA</vt:lpstr>
      <vt:lpstr>ATENDEM EMBRAED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2025-02-04T13:30:49Z</dcterms:modified>
</cp:coreProperties>
</file>